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495" windowHeight="10500" activeTab="3"/>
  </bookViews>
  <sheets>
    <sheet name="Sheet1" sheetId="1" r:id="rId1"/>
    <sheet name="Sheet2" sheetId="2" r:id="rId2"/>
    <sheet name="网络版" sheetId="3" r:id="rId3"/>
    <sheet name="网络版终" sheetId="4" r:id="rId4"/>
  </sheets>
  <calcPr calcId="144525"/>
</workbook>
</file>

<file path=xl/calcChain.xml><?xml version="1.0" encoding="utf-8"?>
<calcChain xmlns="http://schemas.openxmlformats.org/spreadsheetml/2006/main">
  <c r="G33" i="4"/>
  <c r="G32"/>
  <c r="G31"/>
  <c r="G30"/>
  <c r="G29"/>
  <c r="G27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62" i="3"/>
  <c r="G61"/>
  <c r="G59"/>
  <c r="G57"/>
  <c r="G53"/>
  <c r="G50"/>
  <c r="G46"/>
  <c r="G45"/>
  <c r="G44"/>
  <c r="G42"/>
  <c r="G41"/>
  <c r="G40"/>
  <c r="G39"/>
  <c r="G38"/>
  <c r="G37"/>
  <c r="G36"/>
  <c r="G35"/>
  <c r="G33"/>
  <c r="G30"/>
  <c r="G29"/>
  <c r="G27"/>
  <c r="G26"/>
  <c r="G25"/>
  <c r="G24"/>
  <c r="G19"/>
  <c r="G12"/>
  <c r="G8"/>
  <c r="G6"/>
  <c r="G3"/>
  <c r="J62" i="2"/>
  <c r="G62"/>
  <c r="J61"/>
  <c r="G61"/>
  <c r="G60"/>
  <c r="J59"/>
  <c r="G59"/>
  <c r="G58"/>
  <c r="J57"/>
  <c r="G57"/>
  <c r="G56"/>
  <c r="G55"/>
  <c r="G54"/>
  <c r="J53"/>
  <c r="G53"/>
  <c r="G52"/>
  <c r="G51"/>
  <c r="J50"/>
  <c r="G50"/>
  <c r="G49"/>
  <c r="G48"/>
  <c r="G47"/>
  <c r="J46"/>
  <c r="G46"/>
  <c r="J45"/>
  <c r="G45"/>
  <c r="J44"/>
  <c r="G44"/>
  <c r="G43"/>
  <c r="J42"/>
  <c r="G42"/>
  <c r="J41"/>
  <c r="G41"/>
  <c r="J40"/>
  <c r="G40"/>
  <c r="J39"/>
  <c r="G39"/>
  <c r="J38"/>
  <c r="G38"/>
  <c r="J37"/>
  <c r="G37"/>
  <c r="J36"/>
  <c r="G36"/>
  <c r="J35"/>
  <c r="G35"/>
  <c r="G34"/>
  <c r="J33"/>
  <c r="G33"/>
  <c r="G32"/>
  <c r="G31"/>
  <c r="J30"/>
  <c r="G30"/>
  <c r="J29"/>
  <c r="G29"/>
  <c r="G28"/>
  <c r="J27"/>
  <c r="G27"/>
  <c r="J26"/>
  <c r="G26"/>
  <c r="J25"/>
  <c r="G25"/>
  <c r="J24"/>
  <c r="G24"/>
  <c r="G23"/>
  <c r="G22"/>
  <c r="G21"/>
  <c r="G20"/>
  <c r="J19"/>
  <c r="G19"/>
  <c r="G18"/>
  <c r="G17"/>
  <c r="G16"/>
  <c r="G15"/>
  <c r="G14"/>
  <c r="G13"/>
  <c r="J12"/>
  <c r="G12"/>
  <c r="G11"/>
  <c r="G10"/>
  <c r="G9"/>
  <c r="J8"/>
  <c r="G8"/>
  <c r="G7"/>
  <c r="J6"/>
  <c r="G6"/>
  <c r="G5"/>
  <c r="G4"/>
  <c r="J3"/>
  <c r="G3"/>
</calcChain>
</file>

<file path=xl/sharedStrings.xml><?xml version="1.0" encoding="utf-8"?>
<sst xmlns="http://schemas.openxmlformats.org/spreadsheetml/2006/main" count="576" uniqueCount="152">
  <si>
    <t>2018年6月合同制人员招聘理论考试</t>
  </si>
  <si>
    <t>序号</t>
  </si>
  <si>
    <t>考号</t>
  </si>
  <si>
    <t>报考岗位</t>
  </si>
  <si>
    <t>姓名</t>
  </si>
  <si>
    <t>身份证号码</t>
  </si>
  <si>
    <t>理论成绩（百分制）</t>
  </si>
  <si>
    <t>是否进入技能考核及面试</t>
  </si>
  <si>
    <t>备注</t>
  </si>
  <si>
    <t>重症医学科</t>
  </si>
  <si>
    <t>徐艳红</t>
  </si>
  <si>
    <t>430903199110126341</t>
  </si>
  <si>
    <t>是</t>
  </si>
  <si>
    <t>徐娟</t>
  </si>
  <si>
    <t>430921198912016185</t>
  </si>
  <si>
    <t>否</t>
  </si>
  <si>
    <t>黄旭程</t>
  </si>
  <si>
    <t>430103198809020024</t>
  </si>
  <si>
    <t>熊键</t>
  </si>
  <si>
    <t>430723199208060410</t>
  </si>
  <si>
    <t>付玲</t>
  </si>
  <si>
    <t>430902199109095529</t>
  </si>
  <si>
    <t>杨烨晗</t>
  </si>
  <si>
    <t>430603199204103021</t>
  </si>
  <si>
    <t>张梦迪</t>
  </si>
  <si>
    <t>41112119930114002X</t>
  </si>
  <si>
    <t>毛婧</t>
  </si>
  <si>
    <t>430382199205131066</t>
  </si>
  <si>
    <t>陈俊奇</t>
  </si>
  <si>
    <t>432522199008014051</t>
  </si>
  <si>
    <t>黄仁</t>
  </si>
  <si>
    <t>431124199007013655</t>
  </si>
  <si>
    <t>杨紫皓</t>
  </si>
  <si>
    <t>430481199304279380</t>
  </si>
  <si>
    <t>罗岳良</t>
  </si>
  <si>
    <t>430424199010084636</t>
  </si>
  <si>
    <t>唐路军</t>
  </si>
  <si>
    <t>430523198911204310</t>
  </si>
  <si>
    <t>谭娣娣</t>
  </si>
  <si>
    <t>430524199009061563</t>
  </si>
  <si>
    <t>王碧玉</t>
  </si>
  <si>
    <t>431102199008181046</t>
  </si>
  <si>
    <t>陈孜</t>
  </si>
  <si>
    <t>430202199112221049</t>
  </si>
  <si>
    <t>祝家乐</t>
  </si>
  <si>
    <t>431129199107070042</t>
  </si>
  <si>
    <t>尹美美</t>
  </si>
  <si>
    <t>430525199204288524</t>
  </si>
  <si>
    <t>李杨</t>
  </si>
  <si>
    <t>430521199212010762</t>
  </si>
  <si>
    <t>王雅晴</t>
  </si>
  <si>
    <t>43012119910919854X</t>
  </si>
  <si>
    <t>程梦婕</t>
  </si>
  <si>
    <t>430921199205121765</t>
  </si>
  <si>
    <t>丁秀丽</t>
  </si>
  <si>
    <t>430922199112120022</t>
  </si>
  <si>
    <t>制剂室</t>
  </si>
  <si>
    <t>肖鑫</t>
  </si>
  <si>
    <t>430581199411202018</t>
  </si>
  <si>
    <t>黄威</t>
  </si>
  <si>
    <t>430525199405140542</t>
  </si>
  <si>
    <t>胥骞</t>
  </si>
  <si>
    <t>43010419950807461X</t>
  </si>
  <si>
    <t>杨志家</t>
  </si>
  <si>
    <t>430481199411159675</t>
  </si>
  <si>
    <t>郭姝</t>
  </si>
  <si>
    <t>431321199407120048</t>
  </si>
  <si>
    <t>沈林</t>
  </si>
  <si>
    <t>430527199409058717</t>
  </si>
  <si>
    <t>刘国良</t>
  </si>
  <si>
    <t>431124199503255717</t>
  </si>
  <si>
    <t>谢宇珍</t>
  </si>
  <si>
    <t>431023199701120029</t>
  </si>
  <si>
    <t>毛利娟</t>
  </si>
  <si>
    <t>430181199402014240</t>
  </si>
  <si>
    <t>刘珍珍</t>
  </si>
  <si>
    <t>430111199701161727</t>
  </si>
  <si>
    <t>系统维护员</t>
  </si>
  <si>
    <t>段健</t>
  </si>
  <si>
    <t>430921198009115777</t>
  </si>
  <si>
    <t>只参与面试</t>
  </si>
  <si>
    <t>施工管理员</t>
  </si>
  <si>
    <t>唐浩</t>
  </si>
  <si>
    <t>431102199505028894</t>
  </si>
  <si>
    <t>事业发展部</t>
  </si>
  <si>
    <t>彭梭</t>
  </si>
  <si>
    <t>431102199002193433</t>
  </si>
  <si>
    <t>心电图</t>
  </si>
  <si>
    <t>李配</t>
  </si>
  <si>
    <t>43018119831126424X</t>
  </si>
  <si>
    <t>放射技师</t>
  </si>
  <si>
    <t>吴唯维</t>
  </si>
  <si>
    <t>431125199207040064</t>
  </si>
  <si>
    <t>妇科</t>
  </si>
  <si>
    <t>廖思哲</t>
  </si>
  <si>
    <t>430204198511222020</t>
  </si>
  <si>
    <t>谭佳</t>
  </si>
  <si>
    <t>430623199303111620</t>
  </si>
  <si>
    <t>袁丝丝</t>
  </si>
  <si>
    <t>432524199001085845</t>
  </si>
  <si>
    <t>骨伤科</t>
  </si>
  <si>
    <t>张淼</t>
  </si>
  <si>
    <t>430122199201304014</t>
  </si>
  <si>
    <t>仇杰</t>
  </si>
  <si>
    <t>430923199009083813</t>
  </si>
  <si>
    <t>彭志飞</t>
  </si>
  <si>
    <t>431127199107066710</t>
  </si>
  <si>
    <t>盛东</t>
  </si>
  <si>
    <t>500221199107151936</t>
  </si>
  <si>
    <t>王志强</t>
  </si>
  <si>
    <t>430422199205074814</t>
  </si>
  <si>
    <t>袁万福</t>
  </si>
  <si>
    <t>431081199102221112</t>
  </si>
  <si>
    <t>伍浩</t>
  </si>
  <si>
    <t>430726199204240018</t>
  </si>
  <si>
    <t>陈湘闻</t>
  </si>
  <si>
    <t>432524199201158332</t>
  </si>
  <si>
    <t>简功辉</t>
  </si>
  <si>
    <t>432502199101160058</t>
  </si>
  <si>
    <t>罗伟业</t>
  </si>
  <si>
    <t>430223199210149513</t>
  </si>
  <si>
    <t>肿瘤科</t>
  </si>
  <si>
    <t>陈颖</t>
  </si>
  <si>
    <t>430724199210085824</t>
  </si>
  <si>
    <t>贺立娟</t>
  </si>
  <si>
    <t>431224199009078845</t>
  </si>
  <si>
    <t>曾玲芳</t>
  </si>
  <si>
    <t>430525199110107446</t>
  </si>
  <si>
    <t>李丽</t>
  </si>
  <si>
    <t>430481199109288767</t>
  </si>
  <si>
    <t>彭昭文</t>
  </si>
  <si>
    <t>430482198910127039</t>
  </si>
  <si>
    <t>樊美玲</t>
  </si>
  <si>
    <t>433127199009045029</t>
  </si>
  <si>
    <t>廖淑芬</t>
  </si>
  <si>
    <t>430902199108304528</t>
  </si>
  <si>
    <t>田莎莎</t>
  </si>
  <si>
    <t>430802199208260969</t>
  </si>
  <si>
    <t>呼吸科</t>
  </si>
  <si>
    <t>黄乐</t>
  </si>
  <si>
    <t>430181199002280320</t>
  </si>
  <si>
    <t>万佳婧</t>
  </si>
  <si>
    <t>430104199106174327</t>
  </si>
  <si>
    <t>理论成绩</t>
  </si>
  <si>
    <t>技能考核成绩</t>
  </si>
  <si>
    <t>面试成绩</t>
  </si>
  <si>
    <t>综合成绩</t>
  </si>
  <si>
    <t>是否入围试班和体检</t>
  </si>
  <si>
    <t>湖南省中医药研究院附属医院2018年合同制人员公开招聘考试   综合成绩及入围体检和试班人员一览表</t>
  </si>
  <si>
    <t>技能操作成绩</t>
  </si>
  <si>
    <t>/</t>
  </si>
  <si>
    <t>缺考</t>
  </si>
</sst>
</file>

<file path=xl/styles.xml><?xml version="1.0" encoding="utf-8"?>
<styleSheet xmlns="http://schemas.openxmlformats.org/spreadsheetml/2006/main">
  <numFmts count="1">
    <numFmt numFmtId="177" formatCode="0.00_);[Red]\(0.00\)"/>
  </numFmts>
  <fonts count="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3"/>
  <sheetViews>
    <sheetView workbookViewId="0">
      <selection sqref="A1:XFD1048576"/>
    </sheetView>
  </sheetViews>
  <sheetFormatPr defaultColWidth="9" defaultRowHeight="13.5"/>
  <cols>
    <col min="1" max="1" width="5.875" customWidth="1"/>
    <col min="2" max="2" width="14.375" style="1" customWidth="1"/>
    <col min="3" max="3" width="12" customWidth="1"/>
    <col min="4" max="4" width="6.875" style="10" customWidth="1"/>
    <col min="5" max="5" width="22.25" customWidth="1"/>
    <col min="6" max="6" width="9.625" style="1" customWidth="1"/>
    <col min="7" max="7" width="12.5" customWidth="1"/>
    <col min="8" max="8" width="13" customWidth="1"/>
  </cols>
  <sheetData>
    <row r="1" spans="1:8" ht="20.25">
      <c r="A1" s="18" t="s">
        <v>0</v>
      </c>
      <c r="B1" s="18"/>
      <c r="C1" s="18"/>
      <c r="D1" s="18"/>
      <c r="E1" s="18"/>
      <c r="F1" s="18"/>
      <c r="G1" s="18"/>
    </row>
    <row r="2" spans="1:8" ht="40.5">
      <c r="A2" s="3" t="s">
        <v>1</v>
      </c>
      <c r="B2" s="4" t="s">
        <v>2</v>
      </c>
      <c r="C2" s="4" t="s">
        <v>3</v>
      </c>
      <c r="D2" s="6" t="s">
        <v>4</v>
      </c>
      <c r="E2" s="4" t="s">
        <v>5</v>
      </c>
      <c r="F2" s="5" t="s">
        <v>6</v>
      </c>
      <c r="G2" s="5" t="s">
        <v>7</v>
      </c>
      <c r="H2" s="6" t="s">
        <v>8</v>
      </c>
    </row>
    <row r="3" spans="1:8" ht="22.9" customHeight="1">
      <c r="A3" s="7">
        <v>1</v>
      </c>
      <c r="B3" s="7">
        <v>201807001</v>
      </c>
      <c r="C3" s="19" t="s">
        <v>9</v>
      </c>
      <c r="D3" s="12" t="s">
        <v>10</v>
      </c>
      <c r="E3" s="13" t="s">
        <v>11</v>
      </c>
      <c r="F3" s="7">
        <v>62</v>
      </c>
      <c r="G3" s="7" t="s">
        <v>12</v>
      </c>
      <c r="H3" s="16"/>
    </row>
    <row r="4" spans="1:8" ht="22.9" customHeight="1">
      <c r="A4" s="7">
        <v>2</v>
      </c>
      <c r="B4" s="7">
        <v>201807002</v>
      </c>
      <c r="C4" s="20"/>
      <c r="D4" s="12" t="s">
        <v>13</v>
      </c>
      <c r="E4" s="13" t="s">
        <v>14</v>
      </c>
      <c r="F4" s="7">
        <v>36</v>
      </c>
      <c r="G4" s="7" t="s">
        <v>15</v>
      </c>
      <c r="H4" s="16"/>
    </row>
    <row r="5" spans="1:8" ht="22.9" customHeight="1">
      <c r="A5" s="7">
        <v>3</v>
      </c>
      <c r="B5" s="7">
        <v>201807003</v>
      </c>
      <c r="C5" s="20"/>
      <c r="D5" s="12" t="s">
        <v>16</v>
      </c>
      <c r="E5" s="13" t="s">
        <v>17</v>
      </c>
      <c r="F5" s="7">
        <v>47</v>
      </c>
      <c r="G5" s="7" t="s">
        <v>15</v>
      </c>
      <c r="H5" s="16"/>
    </row>
    <row r="6" spans="1:8" ht="22.9" customHeight="1">
      <c r="A6" s="7">
        <v>4</v>
      </c>
      <c r="B6" s="7">
        <v>201807004</v>
      </c>
      <c r="C6" s="20"/>
      <c r="D6" s="12" t="s">
        <v>18</v>
      </c>
      <c r="E6" s="13" t="s">
        <v>19</v>
      </c>
      <c r="F6" s="7">
        <v>50</v>
      </c>
      <c r="G6" s="7" t="s">
        <v>12</v>
      </c>
      <c r="H6" s="16"/>
    </row>
    <row r="7" spans="1:8" ht="22.9" customHeight="1">
      <c r="A7" s="7">
        <v>5</v>
      </c>
      <c r="B7" s="7">
        <v>201807005</v>
      </c>
      <c r="C7" s="20"/>
      <c r="D7" s="12" t="s">
        <v>20</v>
      </c>
      <c r="E7" s="13" t="s">
        <v>21</v>
      </c>
      <c r="F7" s="7">
        <v>35</v>
      </c>
      <c r="G7" s="7" t="s">
        <v>15</v>
      </c>
      <c r="H7" s="16"/>
    </row>
    <row r="8" spans="1:8" ht="22.9" customHeight="1">
      <c r="A8" s="7">
        <v>6</v>
      </c>
      <c r="B8" s="7">
        <v>201807006</v>
      </c>
      <c r="C8" s="20"/>
      <c r="D8" s="12" t="s">
        <v>22</v>
      </c>
      <c r="E8" s="13" t="s">
        <v>23</v>
      </c>
      <c r="F8" s="7">
        <v>52</v>
      </c>
      <c r="G8" s="7" t="s">
        <v>12</v>
      </c>
      <c r="H8" s="16"/>
    </row>
    <row r="9" spans="1:8" ht="22.9" customHeight="1">
      <c r="A9" s="7">
        <v>7</v>
      </c>
      <c r="B9" s="7">
        <v>201807007</v>
      </c>
      <c r="C9" s="20"/>
      <c r="D9" s="12" t="s">
        <v>24</v>
      </c>
      <c r="E9" s="13" t="s">
        <v>25</v>
      </c>
      <c r="F9" s="7">
        <v>48</v>
      </c>
      <c r="G9" s="7" t="s">
        <v>15</v>
      </c>
      <c r="H9" s="16"/>
    </row>
    <row r="10" spans="1:8" ht="22.9" customHeight="1">
      <c r="A10" s="7">
        <v>8</v>
      </c>
      <c r="B10" s="7">
        <v>201807008</v>
      </c>
      <c r="C10" s="20"/>
      <c r="D10" s="12" t="s">
        <v>26</v>
      </c>
      <c r="E10" s="13" t="s">
        <v>27</v>
      </c>
      <c r="F10" s="7">
        <v>48</v>
      </c>
      <c r="G10" s="7" t="s">
        <v>15</v>
      </c>
      <c r="H10" s="16"/>
    </row>
    <row r="11" spans="1:8" ht="22.9" customHeight="1">
      <c r="A11" s="7">
        <v>9</v>
      </c>
      <c r="B11" s="7">
        <v>201807009</v>
      </c>
      <c r="C11" s="20"/>
      <c r="D11" s="12" t="s">
        <v>28</v>
      </c>
      <c r="E11" s="13" t="s">
        <v>29</v>
      </c>
      <c r="F11" s="7">
        <v>46</v>
      </c>
      <c r="G11" s="7" t="s">
        <v>15</v>
      </c>
      <c r="H11" s="16"/>
    </row>
    <row r="12" spans="1:8" ht="22.9" customHeight="1">
      <c r="A12" s="7">
        <v>10</v>
      </c>
      <c r="B12" s="7">
        <v>201807010</v>
      </c>
      <c r="C12" s="20"/>
      <c r="D12" s="12" t="s">
        <v>30</v>
      </c>
      <c r="E12" s="13" t="s">
        <v>31</v>
      </c>
      <c r="F12" s="7">
        <v>62</v>
      </c>
      <c r="G12" s="7" t="s">
        <v>12</v>
      </c>
      <c r="H12" s="16"/>
    </row>
    <row r="13" spans="1:8" ht="22.9" customHeight="1">
      <c r="A13" s="7">
        <v>11</v>
      </c>
      <c r="B13" s="7">
        <v>201807011</v>
      </c>
      <c r="C13" s="20"/>
      <c r="D13" s="12" t="s">
        <v>32</v>
      </c>
      <c r="E13" s="13" t="s">
        <v>33</v>
      </c>
      <c r="F13" s="7">
        <v>37</v>
      </c>
      <c r="G13" s="7" t="s">
        <v>15</v>
      </c>
      <c r="H13" s="16"/>
    </row>
    <row r="14" spans="1:8" ht="22.9" customHeight="1">
      <c r="A14" s="7">
        <v>12</v>
      </c>
      <c r="B14" s="7">
        <v>201807012</v>
      </c>
      <c r="C14" s="20"/>
      <c r="D14" s="12" t="s">
        <v>34</v>
      </c>
      <c r="E14" s="13" t="s">
        <v>35</v>
      </c>
      <c r="F14" s="7">
        <v>44</v>
      </c>
      <c r="G14" s="7" t="s">
        <v>15</v>
      </c>
      <c r="H14" s="16"/>
    </row>
    <row r="15" spans="1:8" ht="22.9" customHeight="1">
      <c r="A15" s="7">
        <v>13</v>
      </c>
      <c r="B15" s="7">
        <v>201807013</v>
      </c>
      <c r="C15" s="20"/>
      <c r="D15" s="12" t="s">
        <v>36</v>
      </c>
      <c r="E15" s="13" t="s">
        <v>37</v>
      </c>
      <c r="F15" s="7">
        <v>35</v>
      </c>
      <c r="G15" s="7" t="s">
        <v>15</v>
      </c>
      <c r="H15" s="16"/>
    </row>
    <row r="16" spans="1:8" ht="22.9" customHeight="1">
      <c r="A16" s="7">
        <v>14</v>
      </c>
      <c r="B16" s="7">
        <v>201807014</v>
      </c>
      <c r="C16" s="20"/>
      <c r="D16" s="12" t="s">
        <v>38</v>
      </c>
      <c r="E16" s="13" t="s">
        <v>39</v>
      </c>
      <c r="F16" s="7">
        <v>49</v>
      </c>
      <c r="G16" s="7" t="s">
        <v>15</v>
      </c>
      <c r="H16" s="16"/>
    </row>
    <row r="17" spans="1:8" ht="22.9" customHeight="1">
      <c r="A17" s="7">
        <v>15</v>
      </c>
      <c r="B17" s="7">
        <v>201807015</v>
      </c>
      <c r="C17" s="20"/>
      <c r="D17" s="12" t="s">
        <v>40</v>
      </c>
      <c r="E17" s="13" t="s">
        <v>41</v>
      </c>
      <c r="F17" s="7">
        <v>44</v>
      </c>
      <c r="G17" s="7" t="s">
        <v>15</v>
      </c>
      <c r="H17" s="16"/>
    </row>
    <row r="18" spans="1:8" ht="22.9" customHeight="1">
      <c r="A18" s="7">
        <v>16</v>
      </c>
      <c r="B18" s="7">
        <v>201807016</v>
      </c>
      <c r="C18" s="20"/>
      <c r="D18" s="12" t="s">
        <v>42</v>
      </c>
      <c r="E18" s="13" t="s">
        <v>43</v>
      </c>
      <c r="F18" s="7">
        <v>40</v>
      </c>
      <c r="G18" s="7" t="s">
        <v>15</v>
      </c>
      <c r="H18" s="16"/>
    </row>
    <row r="19" spans="1:8" ht="22.9" customHeight="1">
      <c r="A19" s="7">
        <v>17</v>
      </c>
      <c r="B19" s="7">
        <v>201807017</v>
      </c>
      <c r="C19" s="20"/>
      <c r="D19" s="12" t="s">
        <v>44</v>
      </c>
      <c r="E19" s="13" t="s">
        <v>45</v>
      </c>
      <c r="F19" s="7">
        <v>52</v>
      </c>
      <c r="G19" s="7" t="s">
        <v>12</v>
      </c>
      <c r="H19" s="16"/>
    </row>
    <row r="20" spans="1:8" ht="22.9" customHeight="1">
      <c r="A20" s="7">
        <v>18</v>
      </c>
      <c r="B20" s="7">
        <v>201807018</v>
      </c>
      <c r="C20" s="20"/>
      <c r="D20" s="12" t="s">
        <v>46</v>
      </c>
      <c r="E20" s="13" t="s">
        <v>47</v>
      </c>
      <c r="F20" s="7">
        <v>46</v>
      </c>
      <c r="G20" s="7" t="s">
        <v>15</v>
      </c>
      <c r="H20" s="16"/>
    </row>
    <row r="21" spans="1:8" ht="22.9" customHeight="1">
      <c r="A21" s="7">
        <v>19</v>
      </c>
      <c r="B21" s="7">
        <v>201807019</v>
      </c>
      <c r="C21" s="20"/>
      <c r="D21" s="12" t="s">
        <v>48</v>
      </c>
      <c r="E21" s="13" t="s">
        <v>49</v>
      </c>
      <c r="F21" s="7">
        <v>48</v>
      </c>
      <c r="G21" s="7" t="s">
        <v>15</v>
      </c>
      <c r="H21" s="16"/>
    </row>
    <row r="22" spans="1:8" ht="22.9" customHeight="1">
      <c r="A22" s="7">
        <v>20</v>
      </c>
      <c r="B22" s="7">
        <v>201807020</v>
      </c>
      <c r="C22" s="20"/>
      <c r="D22" s="12" t="s">
        <v>50</v>
      </c>
      <c r="E22" s="13" t="s">
        <v>51</v>
      </c>
      <c r="F22" s="7">
        <v>49</v>
      </c>
      <c r="G22" s="7" t="s">
        <v>15</v>
      </c>
      <c r="H22" s="16"/>
    </row>
    <row r="23" spans="1:8" ht="22.9" customHeight="1">
      <c r="A23" s="7">
        <v>21</v>
      </c>
      <c r="B23" s="7">
        <v>201807021</v>
      </c>
      <c r="C23" s="20"/>
      <c r="D23" s="12" t="s">
        <v>52</v>
      </c>
      <c r="E23" s="13" t="s">
        <v>53</v>
      </c>
      <c r="F23" s="7">
        <v>35</v>
      </c>
      <c r="G23" s="7" t="s">
        <v>15</v>
      </c>
      <c r="H23" s="16"/>
    </row>
    <row r="24" spans="1:8" ht="22.9" customHeight="1">
      <c r="A24" s="7">
        <v>22</v>
      </c>
      <c r="B24" s="7">
        <v>201807022</v>
      </c>
      <c r="C24" s="21"/>
      <c r="D24" s="12" t="s">
        <v>54</v>
      </c>
      <c r="E24" s="13" t="s">
        <v>55</v>
      </c>
      <c r="F24" s="7">
        <v>54</v>
      </c>
      <c r="G24" s="7" t="s">
        <v>12</v>
      </c>
      <c r="H24" s="16"/>
    </row>
    <row r="25" spans="1:8" ht="22.9" customHeight="1">
      <c r="A25" s="7">
        <v>23</v>
      </c>
      <c r="B25" s="7">
        <v>201807023</v>
      </c>
      <c r="C25" s="22" t="s">
        <v>56</v>
      </c>
      <c r="D25" s="12" t="s">
        <v>57</v>
      </c>
      <c r="E25" s="13" t="s">
        <v>58</v>
      </c>
      <c r="F25" s="7">
        <v>46</v>
      </c>
      <c r="G25" s="7" t="s">
        <v>12</v>
      </c>
      <c r="H25" s="16"/>
    </row>
    <row r="26" spans="1:8" ht="22.9" customHeight="1">
      <c r="A26" s="7">
        <v>24</v>
      </c>
      <c r="B26" s="7">
        <v>201807024</v>
      </c>
      <c r="C26" s="22"/>
      <c r="D26" s="12" t="s">
        <v>59</v>
      </c>
      <c r="E26" s="13" t="s">
        <v>60</v>
      </c>
      <c r="F26" s="7">
        <v>46</v>
      </c>
      <c r="G26" s="7" t="s">
        <v>12</v>
      </c>
      <c r="H26" s="16"/>
    </row>
    <row r="27" spans="1:8" ht="22.9" customHeight="1">
      <c r="A27" s="7">
        <v>25</v>
      </c>
      <c r="B27" s="7">
        <v>201807025</v>
      </c>
      <c r="C27" s="22"/>
      <c r="D27" s="12" t="s">
        <v>61</v>
      </c>
      <c r="E27" s="13" t="s">
        <v>62</v>
      </c>
      <c r="F27" s="7">
        <v>51</v>
      </c>
      <c r="G27" s="7" t="s">
        <v>12</v>
      </c>
      <c r="H27" s="16"/>
    </row>
    <row r="28" spans="1:8" ht="22.9" customHeight="1">
      <c r="A28" s="7">
        <v>26</v>
      </c>
      <c r="B28" s="7">
        <v>201807026</v>
      </c>
      <c r="C28" s="22"/>
      <c r="D28" s="12" t="s">
        <v>63</v>
      </c>
      <c r="E28" s="13" t="s">
        <v>64</v>
      </c>
      <c r="F28" s="7">
        <v>32</v>
      </c>
      <c r="G28" s="7" t="s">
        <v>15</v>
      </c>
      <c r="H28" s="16"/>
    </row>
    <row r="29" spans="1:8" ht="22.9" customHeight="1">
      <c r="A29" s="7">
        <v>27</v>
      </c>
      <c r="B29" s="7">
        <v>201807027</v>
      </c>
      <c r="C29" s="22"/>
      <c r="D29" s="12" t="s">
        <v>65</v>
      </c>
      <c r="E29" s="13" t="s">
        <v>66</v>
      </c>
      <c r="F29" s="7">
        <v>47</v>
      </c>
      <c r="G29" s="7" t="s">
        <v>12</v>
      </c>
      <c r="H29" s="16"/>
    </row>
    <row r="30" spans="1:8" ht="22.9" customHeight="1">
      <c r="A30" s="7">
        <v>28</v>
      </c>
      <c r="B30" s="7">
        <v>201807028</v>
      </c>
      <c r="C30" s="22"/>
      <c r="D30" s="12" t="s">
        <v>67</v>
      </c>
      <c r="E30" s="13" t="s">
        <v>68</v>
      </c>
      <c r="F30" s="7">
        <v>36</v>
      </c>
      <c r="G30" s="7" t="s">
        <v>12</v>
      </c>
      <c r="H30" s="16"/>
    </row>
    <row r="31" spans="1:8" ht="22.9" customHeight="1">
      <c r="A31" s="7">
        <v>29</v>
      </c>
      <c r="B31" s="7">
        <v>201807029</v>
      </c>
      <c r="C31" s="22"/>
      <c r="D31" s="12" t="s">
        <v>69</v>
      </c>
      <c r="E31" s="13" t="s">
        <v>70</v>
      </c>
      <c r="F31" s="7">
        <v>22</v>
      </c>
      <c r="G31" s="7" t="s">
        <v>15</v>
      </c>
      <c r="H31" s="16"/>
    </row>
    <row r="32" spans="1:8" ht="22.9" customHeight="1">
      <c r="A32" s="7">
        <v>30</v>
      </c>
      <c r="B32" s="7">
        <v>201807030</v>
      </c>
      <c r="C32" s="22"/>
      <c r="D32" s="12" t="s">
        <v>71</v>
      </c>
      <c r="E32" s="13" t="s">
        <v>72</v>
      </c>
      <c r="F32" s="7">
        <v>29</v>
      </c>
      <c r="G32" s="7" t="s">
        <v>15</v>
      </c>
      <c r="H32" s="16"/>
    </row>
    <row r="33" spans="1:8" ht="22.9" customHeight="1">
      <c r="A33" s="7">
        <v>31</v>
      </c>
      <c r="B33" s="7">
        <v>201807031</v>
      </c>
      <c r="C33" s="22"/>
      <c r="D33" s="12" t="s">
        <v>73</v>
      </c>
      <c r="E33" s="13" t="s">
        <v>74</v>
      </c>
      <c r="F33" s="7">
        <v>39</v>
      </c>
      <c r="G33" s="7" t="s">
        <v>12</v>
      </c>
      <c r="H33" s="16"/>
    </row>
    <row r="34" spans="1:8" ht="22.9" customHeight="1">
      <c r="A34" s="7">
        <v>32</v>
      </c>
      <c r="B34" s="7">
        <v>201807032</v>
      </c>
      <c r="C34" s="22"/>
      <c r="D34" s="12" t="s">
        <v>75</v>
      </c>
      <c r="E34" s="13" t="s">
        <v>76</v>
      </c>
      <c r="F34" s="7">
        <v>26</v>
      </c>
      <c r="G34" s="7" t="s">
        <v>15</v>
      </c>
      <c r="H34" s="16"/>
    </row>
    <row r="35" spans="1:8" ht="22.9" customHeight="1">
      <c r="A35" s="7">
        <v>33</v>
      </c>
      <c r="B35" s="7">
        <v>201807034</v>
      </c>
      <c r="C35" s="8" t="s">
        <v>77</v>
      </c>
      <c r="D35" s="14" t="s">
        <v>78</v>
      </c>
      <c r="E35" s="13" t="s">
        <v>79</v>
      </c>
      <c r="F35" s="7">
        <v>77</v>
      </c>
      <c r="G35" s="7" t="s">
        <v>12</v>
      </c>
      <c r="H35" s="23" t="s">
        <v>80</v>
      </c>
    </row>
    <row r="36" spans="1:8" ht="22.9" customHeight="1">
      <c r="A36" s="7">
        <v>34</v>
      </c>
      <c r="B36" s="7">
        <v>201807037</v>
      </c>
      <c r="C36" s="8" t="s">
        <v>81</v>
      </c>
      <c r="D36" s="14" t="s">
        <v>82</v>
      </c>
      <c r="E36" s="15" t="s">
        <v>83</v>
      </c>
      <c r="F36" s="7">
        <v>68</v>
      </c>
      <c r="G36" s="7" t="s">
        <v>12</v>
      </c>
      <c r="H36" s="24"/>
    </row>
    <row r="37" spans="1:8" ht="22.9" customHeight="1">
      <c r="A37" s="7">
        <v>35</v>
      </c>
      <c r="B37" s="7">
        <v>201807040</v>
      </c>
      <c r="C37" s="8" t="s">
        <v>84</v>
      </c>
      <c r="D37" s="14" t="s">
        <v>85</v>
      </c>
      <c r="E37" s="13" t="s">
        <v>86</v>
      </c>
      <c r="F37" s="7">
        <v>75</v>
      </c>
      <c r="G37" s="7" t="s">
        <v>12</v>
      </c>
      <c r="H37" s="25"/>
    </row>
    <row r="38" spans="1:8" ht="22.9" customHeight="1">
      <c r="A38" s="7">
        <v>36</v>
      </c>
      <c r="B38" s="7">
        <v>201807043</v>
      </c>
      <c r="C38" s="8" t="s">
        <v>87</v>
      </c>
      <c r="D38" s="12" t="s">
        <v>88</v>
      </c>
      <c r="E38" s="7" t="s">
        <v>89</v>
      </c>
      <c r="F38" s="7">
        <v>65</v>
      </c>
      <c r="G38" s="7" t="s">
        <v>12</v>
      </c>
      <c r="H38" s="16"/>
    </row>
    <row r="39" spans="1:8" ht="22.9" customHeight="1">
      <c r="A39" s="7">
        <v>37</v>
      </c>
      <c r="B39" s="7">
        <v>201807046</v>
      </c>
      <c r="C39" s="8" t="s">
        <v>90</v>
      </c>
      <c r="D39" s="12" t="s">
        <v>91</v>
      </c>
      <c r="E39" s="7" t="s">
        <v>92</v>
      </c>
      <c r="F39" s="7">
        <v>53</v>
      </c>
      <c r="G39" s="7" t="s">
        <v>12</v>
      </c>
      <c r="H39" s="16"/>
    </row>
    <row r="40" spans="1:8" ht="22.9" customHeight="1">
      <c r="A40" s="7">
        <v>38</v>
      </c>
      <c r="B40" s="7">
        <v>201807049</v>
      </c>
      <c r="C40" s="19" t="s">
        <v>93</v>
      </c>
      <c r="D40" s="12" t="s">
        <v>94</v>
      </c>
      <c r="E40" s="7" t="s">
        <v>95</v>
      </c>
      <c r="F40" s="7">
        <v>58</v>
      </c>
      <c r="G40" s="7" t="s">
        <v>12</v>
      </c>
      <c r="H40" s="16"/>
    </row>
    <row r="41" spans="1:8" ht="22.9" customHeight="1">
      <c r="A41" s="7">
        <v>39</v>
      </c>
      <c r="B41" s="7">
        <v>201807050</v>
      </c>
      <c r="C41" s="20"/>
      <c r="D41" s="12" t="s">
        <v>96</v>
      </c>
      <c r="E41" s="7" t="s">
        <v>97</v>
      </c>
      <c r="F41" s="7">
        <v>61</v>
      </c>
      <c r="G41" s="7" t="s">
        <v>12</v>
      </c>
      <c r="H41" s="16"/>
    </row>
    <row r="42" spans="1:8" ht="22.9" customHeight="1">
      <c r="A42" s="7">
        <v>40</v>
      </c>
      <c r="B42" s="7">
        <v>201807051</v>
      </c>
      <c r="C42" s="20"/>
      <c r="D42" s="12" t="s">
        <v>98</v>
      </c>
      <c r="E42" s="7" t="s">
        <v>99</v>
      </c>
      <c r="F42" s="7">
        <v>62</v>
      </c>
      <c r="G42" s="7" t="s">
        <v>12</v>
      </c>
      <c r="H42" s="16"/>
    </row>
    <row r="43" spans="1:8" ht="22.9" customHeight="1">
      <c r="A43" s="7">
        <v>41</v>
      </c>
      <c r="B43" s="7">
        <v>201807053</v>
      </c>
      <c r="C43" s="19" t="s">
        <v>100</v>
      </c>
      <c r="D43" s="12" t="s">
        <v>101</v>
      </c>
      <c r="E43" s="7" t="s">
        <v>102</v>
      </c>
      <c r="F43" s="7">
        <v>43</v>
      </c>
      <c r="G43" s="7" t="s">
        <v>15</v>
      </c>
      <c r="H43" s="16"/>
    </row>
    <row r="44" spans="1:8" ht="22.9" customHeight="1">
      <c r="A44" s="7">
        <v>42</v>
      </c>
      <c r="B44" s="7">
        <v>201807054</v>
      </c>
      <c r="C44" s="20"/>
      <c r="D44" s="12" t="s">
        <v>103</v>
      </c>
      <c r="E44" s="7" t="s">
        <v>104</v>
      </c>
      <c r="F44" s="7">
        <v>71</v>
      </c>
      <c r="G44" s="7" t="s">
        <v>12</v>
      </c>
      <c r="H44" s="16"/>
    </row>
    <row r="45" spans="1:8" ht="22.9" customHeight="1">
      <c r="A45" s="7">
        <v>43</v>
      </c>
      <c r="B45" s="7">
        <v>201807055</v>
      </c>
      <c r="C45" s="20"/>
      <c r="D45" s="12" t="s">
        <v>105</v>
      </c>
      <c r="E45" s="7" t="s">
        <v>106</v>
      </c>
      <c r="F45" s="7">
        <v>59</v>
      </c>
      <c r="G45" s="7" t="s">
        <v>12</v>
      </c>
      <c r="H45" s="16"/>
    </row>
    <row r="46" spans="1:8" ht="22.9" customHeight="1">
      <c r="A46" s="7">
        <v>44</v>
      </c>
      <c r="B46" s="7">
        <v>201807056</v>
      </c>
      <c r="C46" s="20"/>
      <c r="D46" s="12" t="s">
        <v>107</v>
      </c>
      <c r="E46" s="7" t="s">
        <v>108</v>
      </c>
      <c r="F46" s="7">
        <v>56</v>
      </c>
      <c r="G46" s="7" t="s">
        <v>12</v>
      </c>
      <c r="H46" s="16"/>
    </row>
    <row r="47" spans="1:8" ht="22.9" customHeight="1">
      <c r="A47" s="7">
        <v>45</v>
      </c>
      <c r="B47" s="7">
        <v>201807057</v>
      </c>
      <c r="C47" s="20"/>
      <c r="D47" s="12" t="s">
        <v>109</v>
      </c>
      <c r="E47" s="7" t="s">
        <v>110</v>
      </c>
      <c r="F47" s="7">
        <v>48</v>
      </c>
      <c r="G47" s="7" t="s">
        <v>15</v>
      </c>
      <c r="H47" s="16"/>
    </row>
    <row r="48" spans="1:8" ht="22.9" customHeight="1">
      <c r="A48" s="7">
        <v>46</v>
      </c>
      <c r="B48" s="7">
        <v>201807058</v>
      </c>
      <c r="C48" s="20"/>
      <c r="D48" s="12" t="s">
        <v>111</v>
      </c>
      <c r="E48" s="7" t="s">
        <v>112</v>
      </c>
      <c r="F48" s="7">
        <v>50</v>
      </c>
      <c r="G48" s="7" t="s">
        <v>12</v>
      </c>
      <c r="H48" s="16"/>
    </row>
    <row r="49" spans="1:8" ht="22.9" customHeight="1">
      <c r="A49" s="7">
        <v>47</v>
      </c>
      <c r="B49" s="7">
        <v>201807059</v>
      </c>
      <c r="C49" s="20"/>
      <c r="D49" s="12" t="s">
        <v>113</v>
      </c>
      <c r="E49" s="7" t="s">
        <v>114</v>
      </c>
      <c r="F49" s="7">
        <v>37</v>
      </c>
      <c r="G49" s="7" t="s">
        <v>15</v>
      </c>
      <c r="H49" s="16"/>
    </row>
    <row r="50" spans="1:8" ht="22.9" customHeight="1">
      <c r="A50" s="7">
        <v>48</v>
      </c>
      <c r="B50" s="7">
        <v>201807060</v>
      </c>
      <c r="C50" s="20"/>
      <c r="D50" s="12" t="s">
        <v>115</v>
      </c>
      <c r="E50" s="7" t="s">
        <v>116</v>
      </c>
      <c r="F50" s="7">
        <v>51</v>
      </c>
      <c r="G50" s="7" t="s">
        <v>12</v>
      </c>
      <c r="H50" s="16"/>
    </row>
    <row r="51" spans="1:8" ht="22.9" customHeight="1">
      <c r="A51" s="7">
        <v>49</v>
      </c>
      <c r="B51" s="7">
        <v>201807061</v>
      </c>
      <c r="C51" s="20"/>
      <c r="D51" s="12" t="s">
        <v>117</v>
      </c>
      <c r="E51" s="7" t="s">
        <v>118</v>
      </c>
      <c r="F51" s="7">
        <v>53</v>
      </c>
      <c r="G51" s="7" t="s">
        <v>12</v>
      </c>
      <c r="H51" s="16"/>
    </row>
    <row r="52" spans="1:8" ht="22.9" customHeight="1">
      <c r="A52" s="7">
        <v>50</v>
      </c>
      <c r="B52" s="7">
        <v>201807062</v>
      </c>
      <c r="C52" s="21"/>
      <c r="D52" s="12" t="s">
        <v>119</v>
      </c>
      <c r="E52" s="7" t="s">
        <v>120</v>
      </c>
      <c r="F52" s="7">
        <v>43</v>
      </c>
      <c r="G52" s="7" t="s">
        <v>15</v>
      </c>
      <c r="H52" s="16"/>
    </row>
    <row r="53" spans="1:8" ht="22.9" customHeight="1">
      <c r="A53" s="7">
        <v>51</v>
      </c>
      <c r="B53" s="7">
        <v>201807063</v>
      </c>
      <c r="C53" s="19" t="s">
        <v>121</v>
      </c>
      <c r="D53" s="12" t="s">
        <v>122</v>
      </c>
      <c r="E53" s="7" t="s">
        <v>123</v>
      </c>
      <c r="F53" s="7">
        <v>61</v>
      </c>
      <c r="G53" s="7" t="s">
        <v>12</v>
      </c>
      <c r="H53" s="16"/>
    </row>
    <row r="54" spans="1:8" ht="22.9" customHeight="1">
      <c r="A54" s="7">
        <v>52</v>
      </c>
      <c r="B54" s="7">
        <v>201807064</v>
      </c>
      <c r="C54" s="20"/>
      <c r="D54" s="12" t="s">
        <v>124</v>
      </c>
      <c r="E54" s="7" t="s">
        <v>125</v>
      </c>
      <c r="F54" s="7">
        <v>49</v>
      </c>
      <c r="G54" s="7" t="s">
        <v>15</v>
      </c>
      <c r="H54" s="16"/>
    </row>
    <row r="55" spans="1:8" ht="22.9" customHeight="1">
      <c r="A55" s="7">
        <v>53</v>
      </c>
      <c r="B55" s="7">
        <v>201807065</v>
      </c>
      <c r="C55" s="20"/>
      <c r="D55" s="12" t="s">
        <v>126</v>
      </c>
      <c r="E55" s="7" t="s">
        <v>127</v>
      </c>
      <c r="F55" s="7">
        <v>51</v>
      </c>
      <c r="G55" s="7" t="s">
        <v>15</v>
      </c>
      <c r="H55" s="16"/>
    </row>
    <row r="56" spans="1:8" ht="22.9" customHeight="1">
      <c r="A56" s="7">
        <v>54</v>
      </c>
      <c r="B56" s="7">
        <v>201807067</v>
      </c>
      <c r="C56" s="20"/>
      <c r="D56" s="12" t="s">
        <v>128</v>
      </c>
      <c r="E56" s="7" t="s">
        <v>129</v>
      </c>
      <c r="F56" s="7">
        <v>51</v>
      </c>
      <c r="G56" s="7" t="s">
        <v>15</v>
      </c>
      <c r="H56" s="16"/>
    </row>
    <row r="57" spans="1:8" ht="22.9" customHeight="1">
      <c r="A57" s="7">
        <v>55</v>
      </c>
      <c r="B57" s="7">
        <v>201807068</v>
      </c>
      <c r="C57" s="20"/>
      <c r="D57" s="12" t="s">
        <v>130</v>
      </c>
      <c r="E57" s="7" t="s">
        <v>131</v>
      </c>
      <c r="F57" s="7">
        <v>57</v>
      </c>
      <c r="G57" s="7" t="s">
        <v>12</v>
      </c>
      <c r="H57" s="16"/>
    </row>
    <row r="58" spans="1:8" ht="22.9" customHeight="1">
      <c r="A58" s="7">
        <v>56</v>
      </c>
      <c r="B58" s="7">
        <v>201807069</v>
      </c>
      <c r="C58" s="20"/>
      <c r="D58" s="12" t="s">
        <v>132</v>
      </c>
      <c r="E58" s="7" t="s">
        <v>133</v>
      </c>
      <c r="F58" s="7">
        <v>45.5</v>
      </c>
      <c r="G58" s="7" t="s">
        <v>15</v>
      </c>
      <c r="H58" s="16"/>
    </row>
    <row r="59" spans="1:8" ht="22.9" customHeight="1">
      <c r="A59" s="7">
        <v>57</v>
      </c>
      <c r="B59" s="7">
        <v>201807070</v>
      </c>
      <c r="C59" s="20"/>
      <c r="D59" s="12" t="s">
        <v>134</v>
      </c>
      <c r="E59" s="7" t="s">
        <v>135</v>
      </c>
      <c r="F59" s="7">
        <v>62</v>
      </c>
      <c r="G59" s="7" t="s">
        <v>12</v>
      </c>
      <c r="H59" s="16"/>
    </row>
    <row r="60" spans="1:8" ht="22.9" customHeight="1">
      <c r="A60" s="7">
        <v>58</v>
      </c>
      <c r="B60" s="7">
        <v>201807071</v>
      </c>
      <c r="C60" s="21"/>
      <c r="D60" s="12" t="s">
        <v>136</v>
      </c>
      <c r="E60" s="7" t="s">
        <v>137</v>
      </c>
      <c r="F60" s="7">
        <v>56</v>
      </c>
      <c r="G60" s="7" t="s">
        <v>15</v>
      </c>
      <c r="H60" s="16"/>
    </row>
    <row r="61" spans="1:8" ht="22.9" customHeight="1">
      <c r="A61" s="7">
        <v>59</v>
      </c>
      <c r="B61" s="7">
        <v>201807072</v>
      </c>
      <c r="C61" s="22" t="s">
        <v>138</v>
      </c>
      <c r="D61" s="12" t="s">
        <v>139</v>
      </c>
      <c r="E61" s="13" t="s">
        <v>140</v>
      </c>
      <c r="F61" s="7">
        <v>53</v>
      </c>
      <c r="G61" s="7" t="s">
        <v>12</v>
      </c>
      <c r="H61" s="16"/>
    </row>
    <row r="62" spans="1:8" ht="22.9" customHeight="1">
      <c r="A62" s="7">
        <v>60</v>
      </c>
      <c r="B62" s="7">
        <v>201807073</v>
      </c>
      <c r="C62" s="22"/>
      <c r="D62" s="12" t="s">
        <v>141</v>
      </c>
      <c r="E62" s="13" t="s">
        <v>142</v>
      </c>
      <c r="F62" s="7">
        <v>60</v>
      </c>
      <c r="G62" s="7" t="s">
        <v>12</v>
      </c>
      <c r="H62" s="16"/>
    </row>
    <row r="63" spans="1:8" ht="22.9" customHeight="1"/>
  </sheetData>
  <mergeCells count="8">
    <mergeCell ref="C53:C60"/>
    <mergeCell ref="C61:C62"/>
    <mergeCell ref="H35:H37"/>
    <mergeCell ref="A1:G1"/>
    <mergeCell ref="C3:C24"/>
    <mergeCell ref="C25:C34"/>
    <mergeCell ref="C40:C42"/>
    <mergeCell ref="C43:C52"/>
  </mergeCells>
  <phoneticPr fontId="7" type="noConversion"/>
  <pageMargins left="0.4" right="0.18958333333333299" top="0.25" bottom="0.37986111111111098" header="0.37986111111111098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2"/>
  <sheetViews>
    <sheetView topLeftCell="A19" workbookViewId="0">
      <selection activeCell="D51" sqref="D51"/>
    </sheetView>
  </sheetViews>
  <sheetFormatPr defaultColWidth="9" defaultRowHeight="13.5"/>
  <cols>
    <col min="1" max="1" width="5.875" customWidth="1"/>
    <col min="2" max="2" width="14.375" style="1" customWidth="1"/>
    <col min="3" max="3" width="12" customWidth="1"/>
    <col min="4" max="4" width="9.375" style="10" customWidth="1"/>
    <col min="5" max="5" width="22.25" customWidth="1"/>
    <col min="6" max="6" width="9.625" style="1" customWidth="1"/>
    <col min="7" max="7" width="9.625" customWidth="1"/>
    <col min="8" max="8" width="10" customWidth="1"/>
    <col min="9" max="9" width="9.5" customWidth="1"/>
    <col min="10" max="10" width="9.125" customWidth="1"/>
    <col min="11" max="11" width="13" customWidth="1"/>
  </cols>
  <sheetData>
    <row r="1" spans="1:11" ht="32.25" customHeight="1">
      <c r="A1" s="18" t="s">
        <v>0</v>
      </c>
      <c r="B1" s="18"/>
      <c r="C1" s="18"/>
      <c r="D1" s="18"/>
      <c r="E1" s="18"/>
      <c r="F1" s="18"/>
      <c r="G1" s="18"/>
      <c r="H1" s="11"/>
      <c r="I1" s="11"/>
      <c r="J1" s="11"/>
    </row>
    <row r="2" spans="1:11" ht="44.25" customHeight="1">
      <c r="A2" s="3" t="s">
        <v>1</v>
      </c>
      <c r="B2" s="4" t="s">
        <v>2</v>
      </c>
      <c r="C2" s="4" t="s">
        <v>3</v>
      </c>
      <c r="D2" s="6" t="s">
        <v>4</v>
      </c>
      <c r="E2" s="4" t="s">
        <v>5</v>
      </c>
      <c r="F2" s="5" t="s">
        <v>6</v>
      </c>
      <c r="G2" s="5" t="s">
        <v>143</v>
      </c>
      <c r="H2" s="5" t="s">
        <v>144</v>
      </c>
      <c r="I2" s="5" t="s">
        <v>145</v>
      </c>
      <c r="J2" s="5" t="s">
        <v>146</v>
      </c>
      <c r="K2" s="6" t="s">
        <v>147</v>
      </c>
    </row>
    <row r="3" spans="1:11" ht="18.75" customHeight="1">
      <c r="A3" s="7">
        <v>1</v>
      </c>
      <c r="B3" s="7">
        <v>201807001</v>
      </c>
      <c r="C3" s="19" t="s">
        <v>9</v>
      </c>
      <c r="D3" s="12" t="s">
        <v>10</v>
      </c>
      <c r="E3" s="13" t="s">
        <v>11</v>
      </c>
      <c r="F3" s="7">
        <v>62</v>
      </c>
      <c r="G3" s="9">
        <f t="shared" ref="G3:G34" si="0">F3*0.4</f>
        <v>24.8</v>
      </c>
      <c r="H3" s="7">
        <v>27.76</v>
      </c>
      <c r="I3" s="7">
        <v>26.23</v>
      </c>
      <c r="J3" s="9">
        <f>SUM(G3:I3)</f>
        <v>78.790000000000006</v>
      </c>
      <c r="K3" s="16"/>
    </row>
    <row r="4" spans="1:11" ht="18.75" customHeight="1">
      <c r="A4" s="7">
        <v>2</v>
      </c>
      <c r="B4" s="7">
        <v>201807002</v>
      </c>
      <c r="C4" s="20"/>
      <c r="D4" s="12" t="s">
        <v>13</v>
      </c>
      <c r="E4" s="13" t="s">
        <v>14</v>
      </c>
      <c r="F4" s="7">
        <v>36</v>
      </c>
      <c r="G4" s="9">
        <f t="shared" si="0"/>
        <v>14.4</v>
      </c>
      <c r="H4" s="7"/>
      <c r="I4" s="7"/>
      <c r="J4" s="9"/>
      <c r="K4" s="16"/>
    </row>
    <row r="5" spans="1:11" ht="18.75" customHeight="1">
      <c r="A5" s="7">
        <v>3</v>
      </c>
      <c r="B5" s="7">
        <v>201807003</v>
      </c>
      <c r="C5" s="20"/>
      <c r="D5" s="12" t="s">
        <v>16</v>
      </c>
      <c r="E5" s="13" t="s">
        <v>17</v>
      </c>
      <c r="F5" s="7">
        <v>47</v>
      </c>
      <c r="G5" s="9">
        <f t="shared" si="0"/>
        <v>18.8</v>
      </c>
      <c r="H5" s="7"/>
      <c r="I5" s="7"/>
      <c r="J5" s="9"/>
      <c r="K5" s="16"/>
    </row>
    <row r="6" spans="1:11" ht="18.75" customHeight="1">
      <c r="A6" s="7">
        <v>4</v>
      </c>
      <c r="B6" s="7">
        <v>201807004</v>
      </c>
      <c r="C6" s="20"/>
      <c r="D6" s="12" t="s">
        <v>18</v>
      </c>
      <c r="E6" s="13" t="s">
        <v>19</v>
      </c>
      <c r="F6" s="7">
        <v>50</v>
      </c>
      <c r="G6" s="9">
        <f t="shared" si="0"/>
        <v>20</v>
      </c>
      <c r="H6" s="7">
        <v>21.3</v>
      </c>
      <c r="I6" s="7">
        <v>20.57</v>
      </c>
      <c r="J6" s="9">
        <f>SUM(G6:I6)</f>
        <v>61.87</v>
      </c>
      <c r="K6" s="16"/>
    </row>
    <row r="7" spans="1:11" ht="18.75" customHeight="1">
      <c r="A7" s="7">
        <v>5</v>
      </c>
      <c r="B7" s="7">
        <v>201807005</v>
      </c>
      <c r="C7" s="20"/>
      <c r="D7" s="12" t="s">
        <v>20</v>
      </c>
      <c r="E7" s="13" t="s">
        <v>21</v>
      </c>
      <c r="F7" s="7">
        <v>35</v>
      </c>
      <c r="G7" s="9">
        <f t="shared" si="0"/>
        <v>14</v>
      </c>
      <c r="H7" s="7"/>
      <c r="I7" s="7"/>
      <c r="J7" s="9"/>
      <c r="K7" s="16"/>
    </row>
    <row r="8" spans="1:11" ht="18.75" customHeight="1">
      <c r="A8" s="7">
        <v>6</v>
      </c>
      <c r="B8" s="7">
        <v>201807006</v>
      </c>
      <c r="C8" s="20"/>
      <c r="D8" s="12" t="s">
        <v>22</v>
      </c>
      <c r="E8" s="13" t="s">
        <v>23</v>
      </c>
      <c r="F8" s="7">
        <v>52</v>
      </c>
      <c r="G8" s="9">
        <f t="shared" si="0"/>
        <v>20.8</v>
      </c>
      <c r="H8" s="7">
        <v>22.54</v>
      </c>
      <c r="I8" s="7">
        <v>21.77</v>
      </c>
      <c r="J8" s="9">
        <f>SUM(G8:I8)</f>
        <v>65.11</v>
      </c>
      <c r="K8" s="16"/>
    </row>
    <row r="9" spans="1:11" ht="18.75" customHeight="1">
      <c r="A9" s="7">
        <v>7</v>
      </c>
      <c r="B9" s="7">
        <v>201807007</v>
      </c>
      <c r="C9" s="20"/>
      <c r="D9" s="12" t="s">
        <v>24</v>
      </c>
      <c r="E9" s="13" t="s">
        <v>25</v>
      </c>
      <c r="F9" s="7">
        <v>48</v>
      </c>
      <c r="G9" s="9">
        <f t="shared" si="0"/>
        <v>19.2</v>
      </c>
      <c r="H9" s="7"/>
      <c r="I9" s="7"/>
      <c r="J9" s="9"/>
      <c r="K9" s="16"/>
    </row>
    <row r="10" spans="1:11" ht="18.75" customHeight="1">
      <c r="A10" s="7">
        <v>8</v>
      </c>
      <c r="B10" s="7">
        <v>201807008</v>
      </c>
      <c r="C10" s="20"/>
      <c r="D10" s="12" t="s">
        <v>26</v>
      </c>
      <c r="E10" s="13" t="s">
        <v>27</v>
      </c>
      <c r="F10" s="7">
        <v>48</v>
      </c>
      <c r="G10" s="9">
        <f t="shared" si="0"/>
        <v>19.2</v>
      </c>
      <c r="H10" s="7"/>
      <c r="I10" s="7"/>
      <c r="J10" s="9"/>
      <c r="K10" s="16"/>
    </row>
    <row r="11" spans="1:11" ht="18.75" customHeight="1">
      <c r="A11" s="7">
        <v>9</v>
      </c>
      <c r="B11" s="7">
        <v>201807009</v>
      </c>
      <c r="C11" s="20"/>
      <c r="D11" s="12" t="s">
        <v>28</v>
      </c>
      <c r="E11" s="13" t="s">
        <v>29</v>
      </c>
      <c r="F11" s="7">
        <v>46</v>
      </c>
      <c r="G11" s="9">
        <f t="shared" si="0"/>
        <v>18.399999999999999</v>
      </c>
      <c r="H11" s="7"/>
      <c r="I11" s="7"/>
      <c r="J11" s="9"/>
      <c r="K11" s="16"/>
    </row>
    <row r="12" spans="1:11" ht="18.75" customHeight="1">
      <c r="A12" s="7">
        <v>10</v>
      </c>
      <c r="B12" s="7">
        <v>201807010</v>
      </c>
      <c r="C12" s="20"/>
      <c r="D12" s="12" t="s">
        <v>30</v>
      </c>
      <c r="E12" s="13" t="s">
        <v>31</v>
      </c>
      <c r="F12" s="7">
        <v>62</v>
      </c>
      <c r="G12" s="9">
        <f t="shared" si="0"/>
        <v>24.8</v>
      </c>
      <c r="H12" s="7">
        <v>24.98</v>
      </c>
      <c r="I12" s="7">
        <v>27</v>
      </c>
      <c r="J12" s="9">
        <f>SUM(G12:I12)</f>
        <v>76.78</v>
      </c>
      <c r="K12" s="16"/>
    </row>
    <row r="13" spans="1:11" ht="18.75" customHeight="1">
      <c r="A13" s="7">
        <v>11</v>
      </c>
      <c r="B13" s="7">
        <v>201807011</v>
      </c>
      <c r="C13" s="20"/>
      <c r="D13" s="12" t="s">
        <v>32</v>
      </c>
      <c r="E13" s="13" t="s">
        <v>33</v>
      </c>
      <c r="F13" s="7">
        <v>37</v>
      </c>
      <c r="G13" s="9">
        <f t="shared" si="0"/>
        <v>14.8</v>
      </c>
      <c r="H13" s="7"/>
      <c r="I13" s="7"/>
      <c r="J13" s="9"/>
      <c r="K13" s="16"/>
    </row>
    <row r="14" spans="1:11" ht="18.75" customHeight="1">
      <c r="A14" s="7">
        <v>12</v>
      </c>
      <c r="B14" s="7">
        <v>201807012</v>
      </c>
      <c r="C14" s="20"/>
      <c r="D14" s="12" t="s">
        <v>34</v>
      </c>
      <c r="E14" s="13" t="s">
        <v>35</v>
      </c>
      <c r="F14" s="7">
        <v>44</v>
      </c>
      <c r="G14" s="9">
        <f t="shared" si="0"/>
        <v>17.600000000000001</v>
      </c>
      <c r="H14" s="7"/>
      <c r="I14" s="7"/>
      <c r="J14" s="9"/>
      <c r="K14" s="16"/>
    </row>
    <row r="15" spans="1:11" ht="18.75" customHeight="1">
      <c r="A15" s="7">
        <v>13</v>
      </c>
      <c r="B15" s="7">
        <v>201807013</v>
      </c>
      <c r="C15" s="20"/>
      <c r="D15" s="12" t="s">
        <v>36</v>
      </c>
      <c r="E15" s="13" t="s">
        <v>37</v>
      </c>
      <c r="F15" s="7">
        <v>35</v>
      </c>
      <c r="G15" s="9">
        <f t="shared" si="0"/>
        <v>14</v>
      </c>
      <c r="H15" s="7"/>
      <c r="I15" s="7"/>
      <c r="J15" s="9"/>
      <c r="K15" s="16"/>
    </row>
    <row r="16" spans="1:11" ht="18.75" customHeight="1">
      <c r="A16" s="7">
        <v>14</v>
      </c>
      <c r="B16" s="7">
        <v>201807014</v>
      </c>
      <c r="C16" s="20"/>
      <c r="D16" s="12" t="s">
        <v>38</v>
      </c>
      <c r="E16" s="13" t="s">
        <v>39</v>
      </c>
      <c r="F16" s="7">
        <v>49</v>
      </c>
      <c r="G16" s="9">
        <f t="shared" si="0"/>
        <v>19.600000000000001</v>
      </c>
      <c r="H16" s="7"/>
      <c r="I16" s="7"/>
      <c r="J16" s="9"/>
      <c r="K16" s="16"/>
    </row>
    <row r="17" spans="1:11" ht="18.75" customHeight="1">
      <c r="A17" s="7">
        <v>15</v>
      </c>
      <c r="B17" s="7">
        <v>201807015</v>
      </c>
      <c r="C17" s="20"/>
      <c r="D17" s="12" t="s">
        <v>40</v>
      </c>
      <c r="E17" s="13" t="s">
        <v>41</v>
      </c>
      <c r="F17" s="7">
        <v>44</v>
      </c>
      <c r="G17" s="9">
        <f t="shared" si="0"/>
        <v>17.600000000000001</v>
      </c>
      <c r="H17" s="7"/>
      <c r="I17" s="7"/>
      <c r="J17" s="9"/>
      <c r="K17" s="16"/>
    </row>
    <row r="18" spans="1:11" ht="18.75" customHeight="1">
      <c r="A18" s="7">
        <v>16</v>
      </c>
      <c r="B18" s="7">
        <v>201807016</v>
      </c>
      <c r="C18" s="20"/>
      <c r="D18" s="12" t="s">
        <v>42</v>
      </c>
      <c r="E18" s="13" t="s">
        <v>43</v>
      </c>
      <c r="F18" s="7">
        <v>40</v>
      </c>
      <c r="G18" s="9">
        <f t="shared" si="0"/>
        <v>16</v>
      </c>
      <c r="H18" s="7"/>
      <c r="I18" s="7"/>
      <c r="J18" s="9"/>
      <c r="K18" s="16"/>
    </row>
    <row r="19" spans="1:11" ht="18.75" customHeight="1">
      <c r="A19" s="7">
        <v>17</v>
      </c>
      <c r="B19" s="7">
        <v>201807017</v>
      </c>
      <c r="C19" s="20"/>
      <c r="D19" s="12" t="s">
        <v>44</v>
      </c>
      <c r="E19" s="13" t="s">
        <v>45</v>
      </c>
      <c r="F19" s="7">
        <v>52</v>
      </c>
      <c r="G19" s="9">
        <f t="shared" si="0"/>
        <v>20.8</v>
      </c>
      <c r="H19" s="7">
        <v>21.97</v>
      </c>
      <c r="I19" s="7">
        <v>24.69</v>
      </c>
      <c r="J19" s="9">
        <f>SUM(G19:I19)</f>
        <v>67.459999999999994</v>
      </c>
      <c r="K19" s="16"/>
    </row>
    <row r="20" spans="1:11" ht="18.75" customHeight="1">
      <c r="A20" s="7">
        <v>18</v>
      </c>
      <c r="B20" s="7">
        <v>201807018</v>
      </c>
      <c r="C20" s="20"/>
      <c r="D20" s="12" t="s">
        <v>46</v>
      </c>
      <c r="E20" s="13" t="s">
        <v>47</v>
      </c>
      <c r="F20" s="7">
        <v>46</v>
      </c>
      <c r="G20" s="9">
        <f t="shared" si="0"/>
        <v>18.399999999999999</v>
      </c>
      <c r="H20" s="7"/>
      <c r="I20" s="7"/>
      <c r="J20" s="9"/>
      <c r="K20" s="16"/>
    </row>
    <row r="21" spans="1:11" ht="18.75" customHeight="1">
      <c r="A21" s="7">
        <v>19</v>
      </c>
      <c r="B21" s="7">
        <v>201807019</v>
      </c>
      <c r="C21" s="20"/>
      <c r="D21" s="12" t="s">
        <v>48</v>
      </c>
      <c r="E21" s="13" t="s">
        <v>49</v>
      </c>
      <c r="F21" s="7">
        <v>48</v>
      </c>
      <c r="G21" s="9">
        <f t="shared" si="0"/>
        <v>19.2</v>
      </c>
      <c r="H21" s="7"/>
      <c r="I21" s="7"/>
      <c r="J21" s="9"/>
      <c r="K21" s="16"/>
    </row>
    <row r="22" spans="1:11" ht="18.75" customHeight="1">
      <c r="A22" s="7">
        <v>20</v>
      </c>
      <c r="B22" s="7">
        <v>201807020</v>
      </c>
      <c r="C22" s="20"/>
      <c r="D22" s="12" t="s">
        <v>50</v>
      </c>
      <c r="E22" s="13" t="s">
        <v>51</v>
      </c>
      <c r="F22" s="7">
        <v>49</v>
      </c>
      <c r="G22" s="9">
        <f t="shared" si="0"/>
        <v>19.600000000000001</v>
      </c>
      <c r="H22" s="7"/>
      <c r="I22" s="7"/>
      <c r="J22" s="9"/>
      <c r="K22" s="16"/>
    </row>
    <row r="23" spans="1:11" ht="18.75" customHeight="1">
      <c r="A23" s="7">
        <v>21</v>
      </c>
      <c r="B23" s="7">
        <v>201807021</v>
      </c>
      <c r="C23" s="20"/>
      <c r="D23" s="12" t="s">
        <v>52</v>
      </c>
      <c r="E23" s="13" t="s">
        <v>53</v>
      </c>
      <c r="F23" s="7">
        <v>35</v>
      </c>
      <c r="G23" s="9">
        <f t="shared" si="0"/>
        <v>14</v>
      </c>
      <c r="H23" s="7"/>
      <c r="I23" s="7"/>
      <c r="J23" s="9"/>
      <c r="K23" s="16"/>
    </row>
    <row r="24" spans="1:11" ht="18.75" customHeight="1">
      <c r="A24" s="7">
        <v>22</v>
      </c>
      <c r="B24" s="7">
        <v>201807022</v>
      </c>
      <c r="C24" s="21"/>
      <c r="D24" s="12" t="s">
        <v>54</v>
      </c>
      <c r="E24" s="13" t="s">
        <v>55</v>
      </c>
      <c r="F24" s="7">
        <v>54</v>
      </c>
      <c r="G24" s="9">
        <f t="shared" si="0"/>
        <v>21.6</v>
      </c>
      <c r="H24" s="7">
        <v>21.89</v>
      </c>
      <c r="I24" s="7">
        <v>22.54</v>
      </c>
      <c r="J24" s="9">
        <f>SUM(G24:I24)</f>
        <v>66.03</v>
      </c>
      <c r="K24" s="16"/>
    </row>
    <row r="25" spans="1:11" ht="18.75" customHeight="1">
      <c r="A25" s="7">
        <v>23</v>
      </c>
      <c r="B25" s="7">
        <v>201807023</v>
      </c>
      <c r="C25" s="22" t="s">
        <v>56</v>
      </c>
      <c r="D25" s="12" t="s">
        <v>57</v>
      </c>
      <c r="E25" s="13" t="s">
        <v>58</v>
      </c>
      <c r="F25" s="7">
        <v>46</v>
      </c>
      <c r="G25" s="9">
        <f t="shared" si="0"/>
        <v>18.399999999999999</v>
      </c>
      <c r="H25" s="7">
        <v>27.6</v>
      </c>
      <c r="I25" s="7">
        <v>25.97</v>
      </c>
      <c r="J25" s="9">
        <f>SUM(G25:I25)</f>
        <v>71.97</v>
      </c>
      <c r="K25" s="16"/>
    </row>
    <row r="26" spans="1:11" ht="18.75" customHeight="1">
      <c r="A26" s="7">
        <v>24</v>
      </c>
      <c r="B26" s="7">
        <v>201807024</v>
      </c>
      <c r="C26" s="22"/>
      <c r="D26" s="12" t="s">
        <v>59</v>
      </c>
      <c r="E26" s="13" t="s">
        <v>60</v>
      </c>
      <c r="F26" s="7">
        <v>46</v>
      </c>
      <c r="G26" s="9">
        <f t="shared" si="0"/>
        <v>18.399999999999999</v>
      </c>
      <c r="H26" s="7">
        <v>15.6</v>
      </c>
      <c r="I26" s="7">
        <v>23.91</v>
      </c>
      <c r="J26" s="9">
        <f>SUM(G26:I26)</f>
        <v>57.91</v>
      </c>
      <c r="K26" s="16"/>
    </row>
    <row r="27" spans="1:11" ht="18.75" customHeight="1">
      <c r="A27" s="7">
        <v>25</v>
      </c>
      <c r="B27" s="7">
        <v>201807025</v>
      </c>
      <c r="C27" s="22"/>
      <c r="D27" s="12" t="s">
        <v>61</v>
      </c>
      <c r="E27" s="13" t="s">
        <v>62</v>
      </c>
      <c r="F27" s="7">
        <v>51</v>
      </c>
      <c r="G27" s="9">
        <f t="shared" si="0"/>
        <v>20.399999999999999</v>
      </c>
      <c r="H27" s="7">
        <v>28.5</v>
      </c>
      <c r="I27" s="7">
        <v>26.36</v>
      </c>
      <c r="J27" s="9">
        <f>SUM(G27:I27)</f>
        <v>75.260000000000005</v>
      </c>
      <c r="K27" s="16"/>
    </row>
    <row r="28" spans="1:11" ht="18.75" customHeight="1">
      <c r="A28" s="7">
        <v>26</v>
      </c>
      <c r="B28" s="7">
        <v>201807026</v>
      </c>
      <c r="C28" s="22"/>
      <c r="D28" s="12" t="s">
        <v>63</v>
      </c>
      <c r="E28" s="13" t="s">
        <v>64</v>
      </c>
      <c r="F28" s="7">
        <v>32</v>
      </c>
      <c r="G28" s="9">
        <f t="shared" si="0"/>
        <v>12.8</v>
      </c>
      <c r="H28" s="7"/>
      <c r="I28" s="7"/>
      <c r="J28" s="9"/>
      <c r="K28" s="16"/>
    </row>
    <row r="29" spans="1:11" ht="18.75" customHeight="1">
      <c r="A29" s="7">
        <v>27</v>
      </c>
      <c r="B29" s="7">
        <v>201807027</v>
      </c>
      <c r="C29" s="22"/>
      <c r="D29" s="12" t="s">
        <v>65</v>
      </c>
      <c r="E29" s="13" t="s">
        <v>66</v>
      </c>
      <c r="F29" s="7">
        <v>47</v>
      </c>
      <c r="G29" s="9">
        <f t="shared" si="0"/>
        <v>18.8</v>
      </c>
      <c r="H29" s="7">
        <v>16.5</v>
      </c>
      <c r="I29" s="7">
        <v>23.06</v>
      </c>
      <c r="J29" s="9">
        <f>SUM(G29:I29)</f>
        <v>58.36</v>
      </c>
      <c r="K29" s="16"/>
    </row>
    <row r="30" spans="1:11" ht="18.75" customHeight="1">
      <c r="A30" s="7">
        <v>28</v>
      </c>
      <c r="B30" s="7">
        <v>201807028</v>
      </c>
      <c r="C30" s="22"/>
      <c r="D30" s="12" t="s">
        <v>67</v>
      </c>
      <c r="E30" s="13" t="s">
        <v>68</v>
      </c>
      <c r="F30" s="7">
        <v>36</v>
      </c>
      <c r="G30" s="9">
        <f t="shared" si="0"/>
        <v>14.4</v>
      </c>
      <c r="H30" s="7">
        <v>12</v>
      </c>
      <c r="I30" s="7">
        <v>22.84</v>
      </c>
      <c r="J30" s="9">
        <f>SUM(G30:I30)</f>
        <v>49.24</v>
      </c>
      <c r="K30" s="16"/>
    </row>
    <row r="31" spans="1:11" ht="18.75" customHeight="1">
      <c r="A31" s="7">
        <v>29</v>
      </c>
      <c r="B31" s="7">
        <v>201807029</v>
      </c>
      <c r="C31" s="22"/>
      <c r="D31" s="12" t="s">
        <v>69</v>
      </c>
      <c r="E31" s="13" t="s">
        <v>70</v>
      </c>
      <c r="F31" s="7">
        <v>22</v>
      </c>
      <c r="G31" s="9">
        <f t="shared" si="0"/>
        <v>8.8000000000000007</v>
      </c>
      <c r="H31" s="7"/>
      <c r="I31" s="7"/>
      <c r="J31" s="9"/>
      <c r="K31" s="16"/>
    </row>
    <row r="32" spans="1:11" ht="18.75" customHeight="1">
      <c r="A32" s="7">
        <v>30</v>
      </c>
      <c r="B32" s="7">
        <v>201807030</v>
      </c>
      <c r="C32" s="22"/>
      <c r="D32" s="12" t="s">
        <v>71</v>
      </c>
      <c r="E32" s="13" t="s">
        <v>72</v>
      </c>
      <c r="F32" s="7">
        <v>29</v>
      </c>
      <c r="G32" s="9">
        <f t="shared" si="0"/>
        <v>11.6</v>
      </c>
      <c r="H32" s="7"/>
      <c r="I32" s="7"/>
      <c r="J32" s="9"/>
      <c r="K32" s="16"/>
    </row>
    <row r="33" spans="1:11" ht="18.75" customHeight="1">
      <c r="A33" s="7">
        <v>31</v>
      </c>
      <c r="B33" s="7">
        <v>201807031</v>
      </c>
      <c r="C33" s="22"/>
      <c r="D33" s="12" t="s">
        <v>73</v>
      </c>
      <c r="E33" s="13" t="s">
        <v>74</v>
      </c>
      <c r="F33" s="7">
        <v>39</v>
      </c>
      <c r="G33" s="9">
        <f t="shared" si="0"/>
        <v>15.6</v>
      </c>
      <c r="H33" s="7">
        <v>18.600000000000001</v>
      </c>
      <c r="I33" s="7">
        <v>22.67</v>
      </c>
      <c r="J33" s="9">
        <f>SUM(G33:I33)</f>
        <v>56.87</v>
      </c>
      <c r="K33" s="16"/>
    </row>
    <row r="34" spans="1:11" ht="18.75" customHeight="1">
      <c r="A34" s="7">
        <v>32</v>
      </c>
      <c r="B34" s="7">
        <v>201807032</v>
      </c>
      <c r="C34" s="22"/>
      <c r="D34" s="12" t="s">
        <v>75</v>
      </c>
      <c r="E34" s="13" t="s">
        <v>76</v>
      </c>
      <c r="F34" s="7">
        <v>26</v>
      </c>
      <c r="G34" s="9">
        <f t="shared" si="0"/>
        <v>10.4</v>
      </c>
      <c r="H34" s="7"/>
      <c r="I34" s="7"/>
      <c r="J34" s="9"/>
      <c r="K34" s="16"/>
    </row>
    <row r="35" spans="1:11" ht="18.75" customHeight="1">
      <c r="A35" s="7">
        <v>33</v>
      </c>
      <c r="B35" s="7">
        <v>201807034</v>
      </c>
      <c r="C35" s="8" t="s">
        <v>77</v>
      </c>
      <c r="D35" s="14" t="s">
        <v>78</v>
      </c>
      <c r="E35" s="13" t="s">
        <v>79</v>
      </c>
      <c r="F35" s="7">
        <v>77</v>
      </c>
      <c r="G35" s="9">
        <f>F35*0.5</f>
        <v>38.5</v>
      </c>
      <c r="H35" s="7"/>
      <c r="I35" s="7">
        <v>42.64</v>
      </c>
      <c r="J35" s="9">
        <f t="shared" ref="J35:J42" si="1">SUM(G35:I35)</f>
        <v>81.14</v>
      </c>
      <c r="K35" s="17"/>
    </row>
    <row r="36" spans="1:11" ht="18.75" customHeight="1">
      <c r="A36" s="7">
        <v>34</v>
      </c>
      <c r="B36" s="7">
        <v>201807037</v>
      </c>
      <c r="C36" s="8" t="s">
        <v>81</v>
      </c>
      <c r="D36" s="14" t="s">
        <v>82</v>
      </c>
      <c r="E36" s="15" t="s">
        <v>83</v>
      </c>
      <c r="F36" s="7">
        <v>68</v>
      </c>
      <c r="G36" s="9">
        <f>F36*0.5</f>
        <v>34</v>
      </c>
      <c r="H36" s="7"/>
      <c r="I36" s="7">
        <v>44.36</v>
      </c>
      <c r="J36" s="9">
        <f t="shared" si="1"/>
        <v>78.36</v>
      </c>
      <c r="K36" s="17"/>
    </row>
    <row r="37" spans="1:11" ht="18.75" customHeight="1">
      <c r="A37" s="7">
        <v>35</v>
      </c>
      <c r="B37" s="7">
        <v>201807040</v>
      </c>
      <c r="C37" s="8" t="s">
        <v>84</v>
      </c>
      <c r="D37" s="14" t="s">
        <v>85</v>
      </c>
      <c r="E37" s="13" t="s">
        <v>86</v>
      </c>
      <c r="F37" s="7">
        <v>75</v>
      </c>
      <c r="G37" s="9">
        <f>F37*0.5</f>
        <v>37.5</v>
      </c>
      <c r="H37" s="7"/>
      <c r="I37" s="7">
        <v>41.93</v>
      </c>
      <c r="J37" s="9">
        <f t="shared" si="1"/>
        <v>79.430000000000007</v>
      </c>
      <c r="K37" s="17"/>
    </row>
    <row r="38" spans="1:11" ht="18.75" customHeight="1">
      <c r="A38" s="7">
        <v>36</v>
      </c>
      <c r="B38" s="7">
        <v>201807043</v>
      </c>
      <c r="C38" s="8" t="s">
        <v>87</v>
      </c>
      <c r="D38" s="12" t="s">
        <v>88</v>
      </c>
      <c r="E38" s="7" t="s">
        <v>89</v>
      </c>
      <c r="F38" s="7">
        <v>65</v>
      </c>
      <c r="G38" s="9">
        <f t="shared" ref="G38:G62" si="2">F38*0.4</f>
        <v>26</v>
      </c>
      <c r="H38" s="7">
        <v>25.41</v>
      </c>
      <c r="I38" s="7">
        <v>26.66</v>
      </c>
      <c r="J38" s="9">
        <f t="shared" si="1"/>
        <v>78.069999999999993</v>
      </c>
      <c r="K38" s="16"/>
    </row>
    <row r="39" spans="1:11" ht="18.75" customHeight="1">
      <c r="A39" s="7">
        <v>37</v>
      </c>
      <c r="B39" s="7">
        <v>201807046</v>
      </c>
      <c r="C39" s="8" t="s">
        <v>90</v>
      </c>
      <c r="D39" s="12" t="s">
        <v>91</v>
      </c>
      <c r="E39" s="7" t="s">
        <v>92</v>
      </c>
      <c r="F39" s="7">
        <v>53</v>
      </c>
      <c r="G39" s="9">
        <f t="shared" si="2"/>
        <v>21.2</v>
      </c>
      <c r="H39" s="7">
        <v>26.44</v>
      </c>
      <c r="I39" s="7">
        <v>27.3</v>
      </c>
      <c r="J39" s="9">
        <f t="shared" si="1"/>
        <v>74.94</v>
      </c>
      <c r="K39" s="16"/>
    </row>
    <row r="40" spans="1:11" ht="18.75" customHeight="1">
      <c r="A40" s="7">
        <v>38</v>
      </c>
      <c r="B40" s="7">
        <v>201807049</v>
      </c>
      <c r="C40" s="19" t="s">
        <v>93</v>
      </c>
      <c r="D40" s="12" t="s">
        <v>94</v>
      </c>
      <c r="E40" s="7" t="s">
        <v>95</v>
      </c>
      <c r="F40" s="7">
        <v>58</v>
      </c>
      <c r="G40" s="9">
        <f t="shared" si="2"/>
        <v>23.2</v>
      </c>
      <c r="H40" s="7">
        <v>26.52</v>
      </c>
      <c r="I40" s="7">
        <v>25.97</v>
      </c>
      <c r="J40" s="9">
        <f t="shared" si="1"/>
        <v>75.69</v>
      </c>
      <c r="K40" s="16"/>
    </row>
    <row r="41" spans="1:11" ht="18.75" customHeight="1">
      <c r="A41" s="7">
        <v>39</v>
      </c>
      <c r="B41" s="7">
        <v>201807050</v>
      </c>
      <c r="C41" s="20"/>
      <c r="D41" s="12" t="s">
        <v>96</v>
      </c>
      <c r="E41" s="7" t="s">
        <v>97</v>
      </c>
      <c r="F41" s="7">
        <v>61</v>
      </c>
      <c r="G41" s="9">
        <f t="shared" si="2"/>
        <v>24.4</v>
      </c>
      <c r="H41" s="7">
        <v>24.03</v>
      </c>
      <c r="I41" s="7">
        <v>23.06</v>
      </c>
      <c r="J41" s="9">
        <f t="shared" si="1"/>
        <v>71.489999999999995</v>
      </c>
      <c r="K41" s="16"/>
    </row>
    <row r="42" spans="1:11" ht="18.75" customHeight="1">
      <c r="A42" s="7">
        <v>40</v>
      </c>
      <c r="B42" s="7">
        <v>201807051</v>
      </c>
      <c r="C42" s="20"/>
      <c r="D42" s="12" t="s">
        <v>98</v>
      </c>
      <c r="E42" s="7" t="s">
        <v>99</v>
      </c>
      <c r="F42" s="7">
        <v>62</v>
      </c>
      <c r="G42" s="9">
        <f t="shared" si="2"/>
        <v>24.8</v>
      </c>
      <c r="H42" s="7">
        <v>24.18</v>
      </c>
      <c r="I42" s="7">
        <v>23.36</v>
      </c>
      <c r="J42" s="9">
        <f t="shared" si="1"/>
        <v>72.34</v>
      </c>
      <c r="K42" s="16"/>
    </row>
    <row r="43" spans="1:11" ht="18.75" customHeight="1">
      <c r="A43" s="7">
        <v>41</v>
      </c>
      <c r="B43" s="7">
        <v>201807053</v>
      </c>
      <c r="C43" s="19" t="s">
        <v>100</v>
      </c>
      <c r="D43" s="12" t="s">
        <v>101</v>
      </c>
      <c r="E43" s="7" t="s">
        <v>102</v>
      </c>
      <c r="F43" s="7">
        <v>43</v>
      </c>
      <c r="G43" s="9">
        <f t="shared" si="2"/>
        <v>17.2</v>
      </c>
      <c r="H43" s="7"/>
      <c r="I43" s="7"/>
      <c r="J43" s="9"/>
      <c r="K43" s="16"/>
    </row>
    <row r="44" spans="1:11" ht="18.75" customHeight="1">
      <c r="A44" s="7">
        <v>42</v>
      </c>
      <c r="B44" s="7">
        <v>201807054</v>
      </c>
      <c r="C44" s="20"/>
      <c r="D44" s="12" t="s">
        <v>103</v>
      </c>
      <c r="E44" s="7" t="s">
        <v>104</v>
      </c>
      <c r="F44" s="7">
        <v>71</v>
      </c>
      <c r="G44" s="9">
        <f t="shared" si="2"/>
        <v>28.4</v>
      </c>
      <c r="H44" s="7">
        <v>26.85</v>
      </c>
      <c r="I44" s="7">
        <v>27.26</v>
      </c>
      <c r="J44" s="9">
        <f>SUM(G44:I44)</f>
        <v>82.51</v>
      </c>
      <c r="K44" s="16"/>
    </row>
    <row r="45" spans="1:11" ht="18.75" customHeight="1">
      <c r="A45" s="7">
        <v>43</v>
      </c>
      <c r="B45" s="7">
        <v>201807055</v>
      </c>
      <c r="C45" s="20"/>
      <c r="D45" s="12" t="s">
        <v>105</v>
      </c>
      <c r="E45" s="7" t="s">
        <v>106</v>
      </c>
      <c r="F45" s="7">
        <v>59</v>
      </c>
      <c r="G45" s="9">
        <f t="shared" si="2"/>
        <v>23.6</v>
      </c>
      <c r="H45" s="7">
        <v>25.56</v>
      </c>
      <c r="I45" s="7">
        <v>26.87</v>
      </c>
      <c r="J45" s="9">
        <f>SUM(G45:I45)</f>
        <v>76.03</v>
      </c>
      <c r="K45" s="16"/>
    </row>
    <row r="46" spans="1:11" ht="18.75" customHeight="1">
      <c r="A46" s="7">
        <v>44</v>
      </c>
      <c r="B46" s="7">
        <v>201807056</v>
      </c>
      <c r="C46" s="20"/>
      <c r="D46" s="12" t="s">
        <v>107</v>
      </c>
      <c r="E46" s="7" t="s">
        <v>108</v>
      </c>
      <c r="F46" s="7">
        <v>56</v>
      </c>
      <c r="G46" s="9">
        <f t="shared" si="2"/>
        <v>22.4</v>
      </c>
      <c r="H46" s="7">
        <v>22.89</v>
      </c>
      <c r="I46" s="7">
        <v>24.9</v>
      </c>
      <c r="J46" s="9">
        <f>SUM(G46:I46)</f>
        <v>70.19</v>
      </c>
      <c r="K46" s="16"/>
    </row>
    <row r="47" spans="1:11" ht="18.75" customHeight="1">
      <c r="A47" s="7">
        <v>45</v>
      </c>
      <c r="B47" s="7">
        <v>201807057</v>
      </c>
      <c r="C47" s="20"/>
      <c r="D47" s="12" t="s">
        <v>109</v>
      </c>
      <c r="E47" s="7" t="s">
        <v>110</v>
      </c>
      <c r="F47" s="7">
        <v>48</v>
      </c>
      <c r="G47" s="9">
        <f t="shared" si="2"/>
        <v>19.2</v>
      </c>
      <c r="H47" s="7"/>
      <c r="I47" s="7"/>
      <c r="J47" s="9"/>
      <c r="K47" s="16"/>
    </row>
    <row r="48" spans="1:11" ht="18.75" customHeight="1">
      <c r="A48" s="7">
        <v>46</v>
      </c>
      <c r="B48" s="7">
        <v>201807058</v>
      </c>
      <c r="C48" s="20"/>
      <c r="D48" s="12" t="s">
        <v>111</v>
      </c>
      <c r="E48" s="7" t="s">
        <v>112</v>
      </c>
      <c r="F48" s="7">
        <v>50</v>
      </c>
      <c r="G48" s="9">
        <f t="shared" si="2"/>
        <v>20</v>
      </c>
      <c r="H48" s="7"/>
      <c r="I48" s="7"/>
      <c r="J48" s="9"/>
      <c r="K48" s="16"/>
    </row>
    <row r="49" spans="1:11" ht="18.75" customHeight="1">
      <c r="A49" s="7">
        <v>47</v>
      </c>
      <c r="B49" s="7">
        <v>201807059</v>
      </c>
      <c r="C49" s="20"/>
      <c r="D49" s="12" t="s">
        <v>113</v>
      </c>
      <c r="E49" s="7" t="s">
        <v>114</v>
      </c>
      <c r="F49" s="7">
        <v>37</v>
      </c>
      <c r="G49" s="9">
        <f t="shared" si="2"/>
        <v>14.8</v>
      </c>
      <c r="H49" s="7"/>
      <c r="I49" s="7"/>
      <c r="J49" s="9"/>
      <c r="K49" s="16"/>
    </row>
    <row r="50" spans="1:11" ht="18.75" customHeight="1">
      <c r="A50" s="7">
        <v>48</v>
      </c>
      <c r="B50" s="7">
        <v>201807060</v>
      </c>
      <c r="C50" s="20"/>
      <c r="D50" s="12" t="s">
        <v>115</v>
      </c>
      <c r="E50" s="7" t="s">
        <v>116</v>
      </c>
      <c r="F50" s="7">
        <v>51</v>
      </c>
      <c r="G50" s="9">
        <f t="shared" si="2"/>
        <v>20.399999999999999</v>
      </c>
      <c r="H50" s="7">
        <v>22.08</v>
      </c>
      <c r="I50" s="7">
        <v>24.73</v>
      </c>
      <c r="J50" s="9">
        <f>SUM(G50:I50)</f>
        <v>67.209999999999994</v>
      </c>
      <c r="K50" s="16"/>
    </row>
    <row r="51" spans="1:11" ht="18.75" customHeight="1">
      <c r="A51" s="7">
        <v>49</v>
      </c>
      <c r="B51" s="7">
        <v>201807061</v>
      </c>
      <c r="C51" s="20"/>
      <c r="D51" s="12" t="s">
        <v>117</v>
      </c>
      <c r="E51" s="7" t="s">
        <v>118</v>
      </c>
      <c r="F51" s="7">
        <v>53</v>
      </c>
      <c r="G51" s="9">
        <f t="shared" si="2"/>
        <v>21.2</v>
      </c>
      <c r="H51" s="7"/>
      <c r="I51" s="7"/>
      <c r="J51" s="9"/>
      <c r="K51" s="16"/>
    </row>
    <row r="52" spans="1:11" ht="18.75" customHeight="1">
      <c r="A52" s="7">
        <v>50</v>
      </c>
      <c r="B52" s="7">
        <v>201807062</v>
      </c>
      <c r="C52" s="21"/>
      <c r="D52" s="12" t="s">
        <v>119</v>
      </c>
      <c r="E52" s="7" t="s">
        <v>120</v>
      </c>
      <c r="F52" s="7">
        <v>43</v>
      </c>
      <c r="G52" s="9">
        <f t="shared" si="2"/>
        <v>17.2</v>
      </c>
      <c r="H52" s="7"/>
      <c r="I52" s="7"/>
      <c r="J52" s="9"/>
      <c r="K52" s="16"/>
    </row>
    <row r="53" spans="1:11" ht="18.75" customHeight="1">
      <c r="A53" s="7">
        <v>51</v>
      </c>
      <c r="B53" s="7">
        <v>201807063</v>
      </c>
      <c r="C53" s="19" t="s">
        <v>121</v>
      </c>
      <c r="D53" s="12" t="s">
        <v>122</v>
      </c>
      <c r="E53" s="7" t="s">
        <v>123</v>
      </c>
      <c r="F53" s="7">
        <v>61</v>
      </c>
      <c r="G53" s="9">
        <f t="shared" si="2"/>
        <v>24.4</v>
      </c>
      <c r="H53" s="7">
        <v>26.88</v>
      </c>
      <c r="I53" s="7">
        <v>26.31</v>
      </c>
      <c r="J53" s="9">
        <f>SUM(G53:I53)</f>
        <v>77.59</v>
      </c>
      <c r="K53" s="16"/>
    </row>
    <row r="54" spans="1:11" ht="18.75" customHeight="1">
      <c r="A54" s="7">
        <v>52</v>
      </c>
      <c r="B54" s="7">
        <v>201807064</v>
      </c>
      <c r="C54" s="20"/>
      <c r="D54" s="12" t="s">
        <v>124</v>
      </c>
      <c r="E54" s="7" t="s">
        <v>125</v>
      </c>
      <c r="F54" s="7">
        <v>49</v>
      </c>
      <c r="G54" s="9">
        <f t="shared" si="2"/>
        <v>19.600000000000001</v>
      </c>
      <c r="H54" s="7"/>
      <c r="I54" s="7"/>
      <c r="J54" s="9"/>
      <c r="K54" s="16"/>
    </row>
    <row r="55" spans="1:11" ht="18.75" customHeight="1">
      <c r="A55" s="7">
        <v>53</v>
      </c>
      <c r="B55" s="7">
        <v>201807065</v>
      </c>
      <c r="C55" s="20"/>
      <c r="D55" s="12" t="s">
        <v>126</v>
      </c>
      <c r="E55" s="7" t="s">
        <v>127</v>
      </c>
      <c r="F55" s="7">
        <v>51</v>
      </c>
      <c r="G55" s="9">
        <f t="shared" si="2"/>
        <v>20.399999999999999</v>
      </c>
      <c r="H55" s="7"/>
      <c r="I55" s="7"/>
      <c r="J55" s="9"/>
      <c r="K55" s="16"/>
    </row>
    <row r="56" spans="1:11" ht="18.75" customHeight="1">
      <c r="A56" s="7">
        <v>54</v>
      </c>
      <c r="B56" s="7">
        <v>201807067</v>
      </c>
      <c r="C56" s="20"/>
      <c r="D56" s="12" t="s">
        <v>128</v>
      </c>
      <c r="E56" s="7" t="s">
        <v>129</v>
      </c>
      <c r="F56" s="7">
        <v>51</v>
      </c>
      <c r="G56" s="9">
        <f t="shared" si="2"/>
        <v>20.399999999999999</v>
      </c>
      <c r="H56" s="7"/>
      <c r="I56" s="7"/>
      <c r="J56" s="9"/>
      <c r="K56" s="16"/>
    </row>
    <row r="57" spans="1:11" ht="18.75" customHeight="1">
      <c r="A57" s="7">
        <v>55</v>
      </c>
      <c r="B57" s="7">
        <v>201807068</v>
      </c>
      <c r="C57" s="20"/>
      <c r="D57" s="12" t="s">
        <v>130</v>
      </c>
      <c r="E57" s="7" t="s">
        <v>131</v>
      </c>
      <c r="F57" s="7">
        <v>57</v>
      </c>
      <c r="G57" s="9">
        <f t="shared" si="2"/>
        <v>22.8</v>
      </c>
      <c r="H57" s="7">
        <v>19.920000000000002</v>
      </c>
      <c r="I57" s="7">
        <v>23.57</v>
      </c>
      <c r="J57" s="9">
        <f>SUM(G57:I57)</f>
        <v>66.290000000000006</v>
      </c>
      <c r="K57" s="16"/>
    </row>
    <row r="58" spans="1:11" ht="18.75" customHeight="1">
      <c r="A58" s="7">
        <v>56</v>
      </c>
      <c r="B58" s="7">
        <v>201807069</v>
      </c>
      <c r="C58" s="20"/>
      <c r="D58" s="12" t="s">
        <v>132</v>
      </c>
      <c r="E58" s="7" t="s">
        <v>133</v>
      </c>
      <c r="F58" s="7">
        <v>45.5</v>
      </c>
      <c r="G58" s="9">
        <f t="shared" si="2"/>
        <v>18.2</v>
      </c>
      <c r="H58" s="7"/>
      <c r="I58" s="7"/>
      <c r="J58" s="9"/>
      <c r="K58" s="16"/>
    </row>
    <row r="59" spans="1:11" ht="18.75" customHeight="1">
      <c r="A59" s="7">
        <v>57</v>
      </c>
      <c r="B59" s="7">
        <v>201807070</v>
      </c>
      <c r="C59" s="20"/>
      <c r="D59" s="12" t="s">
        <v>134</v>
      </c>
      <c r="E59" s="7" t="s">
        <v>135</v>
      </c>
      <c r="F59" s="7">
        <v>62</v>
      </c>
      <c r="G59" s="9">
        <f t="shared" si="2"/>
        <v>24.8</v>
      </c>
      <c r="H59" s="7">
        <v>19.86</v>
      </c>
      <c r="I59" s="7">
        <v>22.07</v>
      </c>
      <c r="J59" s="9">
        <f>SUM(G59:I59)</f>
        <v>66.73</v>
      </c>
      <c r="K59" s="16"/>
    </row>
    <row r="60" spans="1:11" ht="18.75" customHeight="1">
      <c r="A60" s="7">
        <v>58</v>
      </c>
      <c r="B60" s="7">
        <v>201807071</v>
      </c>
      <c r="C60" s="21"/>
      <c r="D60" s="12" t="s">
        <v>136</v>
      </c>
      <c r="E60" s="7" t="s">
        <v>137</v>
      </c>
      <c r="F60" s="7">
        <v>56</v>
      </c>
      <c r="G60" s="9">
        <f t="shared" si="2"/>
        <v>22.4</v>
      </c>
      <c r="H60" s="7"/>
      <c r="I60" s="7"/>
      <c r="J60" s="9"/>
      <c r="K60" s="16"/>
    </row>
    <row r="61" spans="1:11" ht="18.75" customHeight="1">
      <c r="A61" s="7">
        <v>59</v>
      </c>
      <c r="B61" s="7">
        <v>201807072</v>
      </c>
      <c r="C61" s="22" t="s">
        <v>138</v>
      </c>
      <c r="D61" s="12" t="s">
        <v>139</v>
      </c>
      <c r="E61" s="13" t="s">
        <v>140</v>
      </c>
      <c r="F61" s="7">
        <v>53</v>
      </c>
      <c r="G61" s="9">
        <f t="shared" si="2"/>
        <v>21.2</v>
      </c>
      <c r="H61" s="7">
        <v>27.18</v>
      </c>
      <c r="I61" s="7">
        <v>27.17</v>
      </c>
      <c r="J61" s="9">
        <f>SUM(G61:I61)</f>
        <v>75.55</v>
      </c>
      <c r="K61" s="16"/>
    </row>
    <row r="62" spans="1:11" ht="18.75" customHeight="1">
      <c r="A62" s="7">
        <v>60</v>
      </c>
      <c r="B62" s="7">
        <v>201807073</v>
      </c>
      <c r="C62" s="22"/>
      <c r="D62" s="12" t="s">
        <v>141</v>
      </c>
      <c r="E62" s="13" t="s">
        <v>142</v>
      </c>
      <c r="F62" s="7">
        <v>60</v>
      </c>
      <c r="G62" s="9">
        <f t="shared" si="2"/>
        <v>24</v>
      </c>
      <c r="H62" s="7">
        <v>21.93</v>
      </c>
      <c r="I62" s="7">
        <v>23.7</v>
      </c>
      <c r="J62" s="9">
        <f>SUM(G62:I62)</f>
        <v>69.63</v>
      </c>
      <c r="K62" s="16"/>
    </row>
  </sheetData>
  <mergeCells count="7">
    <mergeCell ref="C53:C60"/>
    <mergeCell ref="C61:C62"/>
    <mergeCell ref="A1:G1"/>
    <mergeCell ref="C3:C24"/>
    <mergeCell ref="C25:C34"/>
    <mergeCell ref="C40:C42"/>
    <mergeCell ref="C43:C52"/>
  </mergeCells>
  <phoneticPr fontId="7" type="noConversion"/>
  <pageMargins left="0.69930555555555596" right="0.69930555555555596" top="0.75" bottom="0.75" header="0.3" footer="0.3"/>
  <pageSetup paperSize="9" orientation="portrait" horizontalDpi="200" verticalDpi="300"/>
  <ignoredErrors>
    <ignoredError sqref="G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H62"/>
  <sheetViews>
    <sheetView workbookViewId="0">
      <selection sqref="A1:XFD1048576"/>
    </sheetView>
  </sheetViews>
  <sheetFormatPr defaultColWidth="9" defaultRowHeight="13.5"/>
  <cols>
    <col min="1" max="1" width="5.875" customWidth="1"/>
    <col min="2" max="2" width="9.875" customWidth="1"/>
    <col min="3" max="3" width="12.625" style="1" customWidth="1"/>
    <col min="4" max="4" width="9.625" customWidth="1"/>
    <col min="5" max="5" width="10" customWidth="1"/>
    <col min="6" max="6" width="9.5" customWidth="1"/>
    <col min="7" max="7" width="9.125" customWidth="1"/>
    <col min="8" max="8" width="13" style="2" customWidth="1"/>
  </cols>
  <sheetData>
    <row r="1" spans="1:8" ht="58.5" customHeight="1">
      <c r="A1" s="26" t="s">
        <v>148</v>
      </c>
      <c r="B1" s="26"/>
      <c r="C1" s="26"/>
      <c r="D1" s="26"/>
      <c r="E1" s="26"/>
      <c r="F1" s="26"/>
      <c r="G1" s="26"/>
      <c r="H1" s="26"/>
    </row>
    <row r="2" spans="1:8" ht="39" customHeight="1">
      <c r="A2" s="3" t="s">
        <v>1</v>
      </c>
      <c r="B2" s="4" t="s">
        <v>3</v>
      </c>
      <c r="C2" s="4" t="s">
        <v>2</v>
      </c>
      <c r="D2" s="5" t="s">
        <v>143</v>
      </c>
      <c r="E2" s="5" t="s">
        <v>149</v>
      </c>
      <c r="F2" s="5" t="s">
        <v>145</v>
      </c>
      <c r="G2" s="5" t="s">
        <v>146</v>
      </c>
      <c r="H2" s="6" t="s">
        <v>147</v>
      </c>
    </row>
    <row r="3" spans="1:8" ht="20.25" customHeight="1">
      <c r="A3" s="7">
        <v>1</v>
      </c>
      <c r="B3" s="19" t="s">
        <v>9</v>
      </c>
      <c r="C3" s="7">
        <v>201807001</v>
      </c>
      <c r="D3" s="9">
        <v>24.8</v>
      </c>
      <c r="E3" s="7">
        <v>27.76</v>
      </c>
      <c r="F3" s="7">
        <v>26.23</v>
      </c>
      <c r="G3" s="9">
        <f>SUM(D3:F3)</f>
        <v>78.790000000000006</v>
      </c>
      <c r="H3" s="7" t="s">
        <v>12</v>
      </c>
    </row>
    <row r="4" spans="1:8" ht="20.25" customHeight="1">
      <c r="A4" s="7">
        <v>2</v>
      </c>
      <c r="B4" s="20"/>
      <c r="C4" s="7">
        <v>201807002</v>
      </c>
      <c r="D4" s="9">
        <v>14.4</v>
      </c>
      <c r="E4" s="7" t="s">
        <v>150</v>
      </c>
      <c r="F4" s="7" t="s">
        <v>150</v>
      </c>
      <c r="G4" s="7" t="s">
        <v>150</v>
      </c>
      <c r="H4" s="7" t="s">
        <v>150</v>
      </c>
    </row>
    <row r="5" spans="1:8" ht="20.25" customHeight="1">
      <c r="A5" s="7">
        <v>3</v>
      </c>
      <c r="B5" s="20"/>
      <c r="C5" s="7">
        <v>201807003</v>
      </c>
      <c r="D5" s="9">
        <v>18.8</v>
      </c>
      <c r="E5" s="7" t="s">
        <v>150</v>
      </c>
      <c r="F5" s="7" t="s">
        <v>150</v>
      </c>
      <c r="G5" s="7" t="s">
        <v>150</v>
      </c>
      <c r="H5" s="7" t="s">
        <v>150</v>
      </c>
    </row>
    <row r="6" spans="1:8" ht="20.25" customHeight="1">
      <c r="A6" s="7">
        <v>4</v>
      </c>
      <c r="B6" s="20"/>
      <c r="C6" s="7">
        <v>201807004</v>
      </c>
      <c r="D6" s="9">
        <v>20</v>
      </c>
      <c r="E6" s="7">
        <v>21.3</v>
      </c>
      <c r="F6" s="7">
        <v>20.57</v>
      </c>
      <c r="G6" s="9">
        <f>SUM(D6:F6)</f>
        <v>61.87</v>
      </c>
      <c r="H6" s="7" t="s">
        <v>150</v>
      </c>
    </row>
    <row r="7" spans="1:8" ht="20.25" customHeight="1">
      <c r="A7" s="7">
        <v>5</v>
      </c>
      <c r="B7" s="20"/>
      <c r="C7" s="7">
        <v>201807005</v>
      </c>
      <c r="D7" s="9">
        <v>14</v>
      </c>
      <c r="E7" s="7" t="s">
        <v>150</v>
      </c>
      <c r="F7" s="7" t="s">
        <v>150</v>
      </c>
      <c r="G7" s="7" t="s">
        <v>150</v>
      </c>
      <c r="H7" s="7" t="s">
        <v>150</v>
      </c>
    </row>
    <row r="8" spans="1:8" ht="20.25" customHeight="1">
      <c r="A8" s="7">
        <v>6</v>
      </c>
      <c r="B8" s="20"/>
      <c r="C8" s="7">
        <v>201807006</v>
      </c>
      <c r="D8" s="9">
        <v>20.8</v>
      </c>
      <c r="E8" s="7">
        <v>22.54</v>
      </c>
      <c r="F8" s="7">
        <v>21.77</v>
      </c>
      <c r="G8" s="9">
        <f>SUM(D8:F8)</f>
        <v>65.11</v>
      </c>
      <c r="H8" s="7" t="s">
        <v>150</v>
      </c>
    </row>
    <row r="9" spans="1:8" ht="20.25" customHeight="1">
      <c r="A9" s="7">
        <v>7</v>
      </c>
      <c r="B9" s="20"/>
      <c r="C9" s="7">
        <v>201807007</v>
      </c>
      <c r="D9" s="9">
        <v>19.2</v>
      </c>
      <c r="E9" s="7" t="s">
        <v>150</v>
      </c>
      <c r="F9" s="7" t="s">
        <v>150</v>
      </c>
      <c r="G9" s="7" t="s">
        <v>150</v>
      </c>
      <c r="H9" s="7" t="s">
        <v>150</v>
      </c>
    </row>
    <row r="10" spans="1:8" ht="20.25" customHeight="1">
      <c r="A10" s="7">
        <v>8</v>
      </c>
      <c r="B10" s="20"/>
      <c r="C10" s="7">
        <v>201807008</v>
      </c>
      <c r="D10" s="9">
        <v>19.2</v>
      </c>
      <c r="E10" s="7" t="s">
        <v>150</v>
      </c>
      <c r="F10" s="7" t="s">
        <v>150</v>
      </c>
      <c r="G10" s="7" t="s">
        <v>150</v>
      </c>
      <c r="H10" s="7" t="s">
        <v>150</v>
      </c>
    </row>
    <row r="11" spans="1:8" ht="20.25" customHeight="1">
      <c r="A11" s="7">
        <v>9</v>
      </c>
      <c r="B11" s="20"/>
      <c r="C11" s="7">
        <v>201807009</v>
      </c>
      <c r="D11" s="9">
        <v>18.399999999999999</v>
      </c>
      <c r="E11" s="7" t="s">
        <v>150</v>
      </c>
      <c r="F11" s="7" t="s">
        <v>150</v>
      </c>
      <c r="G11" s="7" t="s">
        <v>150</v>
      </c>
      <c r="H11" s="7" t="s">
        <v>150</v>
      </c>
    </row>
    <row r="12" spans="1:8" ht="20.25" customHeight="1">
      <c r="A12" s="7">
        <v>10</v>
      </c>
      <c r="B12" s="20"/>
      <c r="C12" s="7">
        <v>201807010</v>
      </c>
      <c r="D12" s="9">
        <v>24.8</v>
      </c>
      <c r="E12" s="7">
        <v>24.98</v>
      </c>
      <c r="F12" s="7">
        <v>27</v>
      </c>
      <c r="G12" s="9">
        <f>SUM(D12:F12)</f>
        <v>76.78</v>
      </c>
      <c r="H12" s="7" t="s">
        <v>12</v>
      </c>
    </row>
    <row r="13" spans="1:8" ht="20.25" customHeight="1">
      <c r="A13" s="7">
        <v>11</v>
      </c>
      <c r="B13" s="20"/>
      <c r="C13" s="7">
        <v>201807011</v>
      </c>
      <c r="D13" s="9">
        <v>14.8</v>
      </c>
      <c r="E13" s="7" t="s">
        <v>150</v>
      </c>
      <c r="F13" s="7" t="s">
        <v>150</v>
      </c>
      <c r="G13" s="7" t="s">
        <v>150</v>
      </c>
      <c r="H13" s="7" t="s">
        <v>150</v>
      </c>
    </row>
    <row r="14" spans="1:8" ht="20.25" customHeight="1">
      <c r="A14" s="7">
        <v>12</v>
      </c>
      <c r="B14" s="20"/>
      <c r="C14" s="7">
        <v>201807012</v>
      </c>
      <c r="D14" s="9">
        <v>17.600000000000001</v>
      </c>
      <c r="E14" s="7" t="s">
        <v>150</v>
      </c>
      <c r="F14" s="7" t="s">
        <v>150</v>
      </c>
      <c r="G14" s="7" t="s">
        <v>150</v>
      </c>
      <c r="H14" s="7" t="s">
        <v>150</v>
      </c>
    </row>
    <row r="15" spans="1:8" ht="20.25" customHeight="1">
      <c r="A15" s="7">
        <v>13</v>
      </c>
      <c r="B15" s="20"/>
      <c r="C15" s="7">
        <v>201807013</v>
      </c>
      <c r="D15" s="9">
        <v>14</v>
      </c>
      <c r="E15" s="7" t="s">
        <v>150</v>
      </c>
      <c r="F15" s="7" t="s">
        <v>150</v>
      </c>
      <c r="G15" s="7" t="s">
        <v>150</v>
      </c>
      <c r="H15" s="7" t="s">
        <v>150</v>
      </c>
    </row>
    <row r="16" spans="1:8" ht="20.25" customHeight="1">
      <c r="A16" s="7">
        <v>14</v>
      </c>
      <c r="B16" s="20"/>
      <c r="C16" s="7">
        <v>201807014</v>
      </c>
      <c r="D16" s="9">
        <v>19.600000000000001</v>
      </c>
      <c r="E16" s="7" t="s">
        <v>150</v>
      </c>
      <c r="F16" s="7" t="s">
        <v>150</v>
      </c>
      <c r="G16" s="7" t="s">
        <v>150</v>
      </c>
      <c r="H16" s="7" t="s">
        <v>150</v>
      </c>
    </row>
    <row r="17" spans="1:8" ht="20.25" customHeight="1">
      <c r="A17" s="7">
        <v>15</v>
      </c>
      <c r="B17" s="20"/>
      <c r="C17" s="7">
        <v>201807015</v>
      </c>
      <c r="D17" s="9">
        <v>17.600000000000001</v>
      </c>
      <c r="E17" s="7" t="s">
        <v>150</v>
      </c>
      <c r="F17" s="7" t="s">
        <v>150</v>
      </c>
      <c r="G17" s="7" t="s">
        <v>150</v>
      </c>
      <c r="H17" s="7" t="s">
        <v>150</v>
      </c>
    </row>
    <row r="18" spans="1:8" ht="20.25" customHeight="1">
      <c r="A18" s="7">
        <v>16</v>
      </c>
      <c r="B18" s="20"/>
      <c r="C18" s="7">
        <v>201807016</v>
      </c>
      <c r="D18" s="9">
        <v>16</v>
      </c>
      <c r="E18" s="7" t="s">
        <v>150</v>
      </c>
      <c r="F18" s="7" t="s">
        <v>150</v>
      </c>
      <c r="G18" s="7" t="s">
        <v>150</v>
      </c>
      <c r="H18" s="7" t="s">
        <v>150</v>
      </c>
    </row>
    <row r="19" spans="1:8" ht="20.25" customHeight="1">
      <c r="A19" s="7">
        <v>17</v>
      </c>
      <c r="B19" s="20"/>
      <c r="C19" s="7">
        <v>201807017</v>
      </c>
      <c r="D19" s="9">
        <v>20.8</v>
      </c>
      <c r="E19" s="7">
        <v>21.97</v>
      </c>
      <c r="F19" s="7">
        <v>24.69</v>
      </c>
      <c r="G19" s="9">
        <f>SUM(D19:F19)</f>
        <v>67.459999999999994</v>
      </c>
      <c r="H19" s="7" t="s">
        <v>150</v>
      </c>
    </row>
    <row r="20" spans="1:8" ht="20.25" customHeight="1">
      <c r="A20" s="7">
        <v>18</v>
      </c>
      <c r="B20" s="20"/>
      <c r="C20" s="7">
        <v>201807018</v>
      </c>
      <c r="D20" s="9">
        <v>18.399999999999999</v>
      </c>
      <c r="E20" s="7" t="s">
        <v>150</v>
      </c>
      <c r="F20" s="7" t="s">
        <v>150</v>
      </c>
      <c r="G20" s="7" t="s">
        <v>150</v>
      </c>
      <c r="H20" s="7" t="s">
        <v>150</v>
      </c>
    </row>
    <row r="21" spans="1:8" ht="20.25" customHeight="1">
      <c r="A21" s="7">
        <v>19</v>
      </c>
      <c r="B21" s="20"/>
      <c r="C21" s="7">
        <v>201807019</v>
      </c>
      <c r="D21" s="9">
        <v>19.2</v>
      </c>
      <c r="E21" s="7" t="s">
        <v>150</v>
      </c>
      <c r="F21" s="7" t="s">
        <v>150</v>
      </c>
      <c r="G21" s="7" t="s">
        <v>150</v>
      </c>
      <c r="H21" s="7" t="s">
        <v>150</v>
      </c>
    </row>
    <row r="22" spans="1:8" ht="20.25" customHeight="1">
      <c r="A22" s="7">
        <v>20</v>
      </c>
      <c r="B22" s="20"/>
      <c r="C22" s="7">
        <v>201807020</v>
      </c>
      <c r="D22" s="9">
        <v>19.600000000000001</v>
      </c>
      <c r="E22" s="7" t="s">
        <v>150</v>
      </c>
      <c r="F22" s="7" t="s">
        <v>150</v>
      </c>
      <c r="G22" s="7" t="s">
        <v>150</v>
      </c>
      <c r="H22" s="7" t="s">
        <v>150</v>
      </c>
    </row>
    <row r="23" spans="1:8" ht="20.25" customHeight="1">
      <c r="A23" s="7">
        <v>21</v>
      </c>
      <c r="B23" s="20"/>
      <c r="C23" s="7">
        <v>201807021</v>
      </c>
      <c r="D23" s="9">
        <v>14</v>
      </c>
      <c r="E23" s="7" t="s">
        <v>150</v>
      </c>
      <c r="F23" s="7" t="s">
        <v>150</v>
      </c>
      <c r="G23" s="7" t="s">
        <v>150</v>
      </c>
      <c r="H23" s="7" t="s">
        <v>150</v>
      </c>
    </row>
    <row r="24" spans="1:8" ht="20.25" customHeight="1">
      <c r="A24" s="7">
        <v>22</v>
      </c>
      <c r="B24" s="21"/>
      <c r="C24" s="7">
        <v>201807022</v>
      </c>
      <c r="D24" s="9">
        <v>21.6</v>
      </c>
      <c r="E24" s="7">
        <v>21.89</v>
      </c>
      <c r="F24" s="7">
        <v>22.54</v>
      </c>
      <c r="G24" s="9">
        <f>SUM(D24:F24)</f>
        <v>66.03</v>
      </c>
      <c r="H24" s="7" t="s">
        <v>150</v>
      </c>
    </row>
    <row r="25" spans="1:8" ht="20.25" customHeight="1">
      <c r="A25" s="7">
        <v>23</v>
      </c>
      <c r="B25" s="22" t="s">
        <v>56</v>
      </c>
      <c r="C25" s="7">
        <v>201807023</v>
      </c>
      <c r="D25" s="9">
        <v>18.399999999999999</v>
      </c>
      <c r="E25" s="7">
        <v>27.6</v>
      </c>
      <c r="F25" s="7">
        <v>25.97</v>
      </c>
      <c r="G25" s="9">
        <f>SUM(D25:F25)</f>
        <v>71.97</v>
      </c>
      <c r="H25" s="7" t="s">
        <v>12</v>
      </c>
    </row>
    <row r="26" spans="1:8" ht="20.25" customHeight="1">
      <c r="A26" s="7">
        <v>24</v>
      </c>
      <c r="B26" s="22"/>
      <c r="C26" s="7">
        <v>201807024</v>
      </c>
      <c r="D26" s="9">
        <v>18.399999999999999</v>
      </c>
      <c r="E26" s="7">
        <v>15.6</v>
      </c>
      <c r="F26" s="7">
        <v>23.91</v>
      </c>
      <c r="G26" s="9">
        <f>SUM(D26:F26)</f>
        <v>57.91</v>
      </c>
      <c r="H26" s="7" t="s">
        <v>150</v>
      </c>
    </row>
    <row r="27" spans="1:8" ht="20.25" customHeight="1">
      <c r="A27" s="7">
        <v>25</v>
      </c>
      <c r="B27" s="22"/>
      <c r="C27" s="7">
        <v>201807025</v>
      </c>
      <c r="D27" s="9">
        <v>20.399999999999999</v>
      </c>
      <c r="E27" s="7">
        <v>28.5</v>
      </c>
      <c r="F27" s="7">
        <v>26.36</v>
      </c>
      <c r="G27" s="9">
        <f>SUM(D27:F27)</f>
        <v>75.260000000000005</v>
      </c>
      <c r="H27" s="7" t="s">
        <v>12</v>
      </c>
    </row>
    <row r="28" spans="1:8" ht="20.25" customHeight="1">
      <c r="A28" s="7">
        <v>26</v>
      </c>
      <c r="B28" s="22"/>
      <c r="C28" s="7">
        <v>201807026</v>
      </c>
      <c r="D28" s="9">
        <v>12.8</v>
      </c>
      <c r="E28" s="7" t="s">
        <v>150</v>
      </c>
      <c r="F28" s="7" t="s">
        <v>150</v>
      </c>
      <c r="G28" s="7" t="s">
        <v>150</v>
      </c>
      <c r="H28" s="7" t="s">
        <v>150</v>
      </c>
    </row>
    <row r="29" spans="1:8" ht="20.25" customHeight="1">
      <c r="A29" s="7">
        <v>27</v>
      </c>
      <c r="B29" s="22"/>
      <c r="C29" s="7">
        <v>201807027</v>
      </c>
      <c r="D29" s="9">
        <v>18.8</v>
      </c>
      <c r="E29" s="7">
        <v>16.5</v>
      </c>
      <c r="F29" s="7">
        <v>23.06</v>
      </c>
      <c r="G29" s="9">
        <f>SUM(D29:F29)</f>
        <v>58.36</v>
      </c>
      <c r="H29" s="7" t="s">
        <v>150</v>
      </c>
    </row>
    <row r="30" spans="1:8" ht="20.25" customHeight="1">
      <c r="A30" s="7">
        <v>28</v>
      </c>
      <c r="B30" s="22"/>
      <c r="C30" s="7">
        <v>201807028</v>
      </c>
      <c r="D30" s="9">
        <v>14.4</v>
      </c>
      <c r="E30" s="7">
        <v>12</v>
      </c>
      <c r="F30" s="7">
        <v>22.84</v>
      </c>
      <c r="G30" s="9">
        <f>SUM(D30:F30)</f>
        <v>49.24</v>
      </c>
      <c r="H30" s="7" t="s">
        <v>150</v>
      </c>
    </row>
    <row r="31" spans="1:8" ht="20.25" customHeight="1">
      <c r="A31" s="7">
        <v>29</v>
      </c>
      <c r="B31" s="22"/>
      <c r="C31" s="7">
        <v>201807029</v>
      </c>
      <c r="D31" s="9">
        <v>8.8000000000000007</v>
      </c>
      <c r="E31" s="7" t="s">
        <v>150</v>
      </c>
      <c r="F31" s="7" t="s">
        <v>150</v>
      </c>
      <c r="G31" s="7" t="s">
        <v>150</v>
      </c>
      <c r="H31" s="7" t="s">
        <v>150</v>
      </c>
    </row>
    <row r="32" spans="1:8" ht="20.25" customHeight="1">
      <c r="A32" s="7">
        <v>30</v>
      </c>
      <c r="B32" s="22"/>
      <c r="C32" s="7">
        <v>201807030</v>
      </c>
      <c r="D32" s="9">
        <v>11.6</v>
      </c>
      <c r="E32" s="7" t="s">
        <v>150</v>
      </c>
      <c r="F32" s="7" t="s">
        <v>150</v>
      </c>
      <c r="G32" s="7" t="s">
        <v>150</v>
      </c>
      <c r="H32" s="7" t="s">
        <v>150</v>
      </c>
    </row>
    <row r="33" spans="1:8" ht="20.25" customHeight="1">
      <c r="A33" s="7">
        <v>31</v>
      </c>
      <c r="B33" s="22"/>
      <c r="C33" s="7">
        <v>201807031</v>
      </c>
      <c r="D33" s="9">
        <v>15.6</v>
      </c>
      <c r="E33" s="7">
        <v>18.600000000000001</v>
      </c>
      <c r="F33" s="7">
        <v>22.67</v>
      </c>
      <c r="G33" s="9">
        <f>SUM(D33:F33)</f>
        <v>56.87</v>
      </c>
      <c r="H33" s="7" t="s">
        <v>150</v>
      </c>
    </row>
    <row r="34" spans="1:8" ht="20.25" customHeight="1">
      <c r="A34" s="7">
        <v>32</v>
      </c>
      <c r="B34" s="22"/>
      <c r="C34" s="7">
        <v>201807032</v>
      </c>
      <c r="D34" s="9">
        <v>10.4</v>
      </c>
      <c r="E34" s="7" t="s">
        <v>150</v>
      </c>
      <c r="F34" s="7" t="s">
        <v>150</v>
      </c>
      <c r="G34" s="7" t="s">
        <v>150</v>
      </c>
      <c r="H34" s="7" t="s">
        <v>150</v>
      </c>
    </row>
    <row r="35" spans="1:8" ht="20.25" customHeight="1">
      <c r="A35" s="7">
        <v>33</v>
      </c>
      <c r="B35" s="8" t="s">
        <v>77</v>
      </c>
      <c r="C35" s="7">
        <v>201807034</v>
      </c>
      <c r="D35" s="9">
        <v>38.5</v>
      </c>
      <c r="E35" s="7" t="s">
        <v>150</v>
      </c>
      <c r="F35" s="7">
        <v>42.64</v>
      </c>
      <c r="G35" s="9">
        <f t="shared" ref="G35:G42" si="0">SUM(D35:F35)</f>
        <v>81.14</v>
      </c>
      <c r="H35" s="7" t="s">
        <v>12</v>
      </c>
    </row>
    <row r="36" spans="1:8" ht="20.25" customHeight="1">
      <c r="A36" s="7">
        <v>34</v>
      </c>
      <c r="B36" s="8" t="s">
        <v>81</v>
      </c>
      <c r="C36" s="7">
        <v>201807037</v>
      </c>
      <c r="D36" s="9">
        <v>34</v>
      </c>
      <c r="E36" s="7" t="s">
        <v>150</v>
      </c>
      <c r="F36" s="7">
        <v>44.36</v>
      </c>
      <c r="G36" s="9">
        <f t="shared" si="0"/>
        <v>78.36</v>
      </c>
      <c r="H36" s="7" t="s">
        <v>12</v>
      </c>
    </row>
    <row r="37" spans="1:8" ht="20.25" customHeight="1">
      <c r="A37" s="7">
        <v>35</v>
      </c>
      <c r="B37" s="8" t="s">
        <v>84</v>
      </c>
      <c r="C37" s="7">
        <v>201807040</v>
      </c>
      <c r="D37" s="9">
        <v>37.5</v>
      </c>
      <c r="E37" s="7" t="s">
        <v>150</v>
      </c>
      <c r="F37" s="7">
        <v>41.93</v>
      </c>
      <c r="G37" s="9">
        <f t="shared" si="0"/>
        <v>79.430000000000007</v>
      </c>
      <c r="H37" s="7" t="s">
        <v>12</v>
      </c>
    </row>
    <row r="38" spans="1:8" ht="20.25" customHeight="1">
      <c r="A38" s="7">
        <v>36</v>
      </c>
      <c r="B38" s="8" t="s">
        <v>87</v>
      </c>
      <c r="C38" s="7">
        <v>201807043</v>
      </c>
      <c r="D38" s="9">
        <v>26</v>
      </c>
      <c r="E38" s="7">
        <v>25.41</v>
      </c>
      <c r="F38" s="7">
        <v>26.66</v>
      </c>
      <c r="G38" s="9">
        <f t="shared" si="0"/>
        <v>78.069999999999993</v>
      </c>
      <c r="H38" s="7" t="s">
        <v>12</v>
      </c>
    </row>
    <row r="39" spans="1:8" ht="20.25" customHeight="1">
      <c r="A39" s="7">
        <v>37</v>
      </c>
      <c r="B39" s="8" t="s">
        <v>90</v>
      </c>
      <c r="C39" s="7">
        <v>201807046</v>
      </c>
      <c r="D39" s="9">
        <v>21.2</v>
      </c>
      <c r="E39" s="7">
        <v>26.44</v>
      </c>
      <c r="F39" s="7">
        <v>27.3</v>
      </c>
      <c r="G39" s="9">
        <f t="shared" si="0"/>
        <v>74.94</v>
      </c>
      <c r="H39" s="7" t="s">
        <v>12</v>
      </c>
    </row>
    <row r="40" spans="1:8" ht="20.25" customHeight="1">
      <c r="A40" s="7">
        <v>38</v>
      </c>
      <c r="B40" s="19" t="s">
        <v>93</v>
      </c>
      <c r="C40" s="7">
        <v>201807049</v>
      </c>
      <c r="D40" s="9">
        <v>23.2</v>
      </c>
      <c r="E40" s="7">
        <v>26.52</v>
      </c>
      <c r="F40" s="7">
        <v>25.97</v>
      </c>
      <c r="G40" s="9">
        <f t="shared" si="0"/>
        <v>75.69</v>
      </c>
      <c r="H40" s="7" t="s">
        <v>12</v>
      </c>
    </row>
    <row r="41" spans="1:8" ht="20.25" customHeight="1">
      <c r="A41" s="7">
        <v>39</v>
      </c>
      <c r="B41" s="20"/>
      <c r="C41" s="7">
        <v>201807050</v>
      </c>
      <c r="D41" s="9">
        <v>24.4</v>
      </c>
      <c r="E41" s="7">
        <v>24.03</v>
      </c>
      <c r="F41" s="7">
        <v>23.06</v>
      </c>
      <c r="G41" s="9">
        <f t="shared" si="0"/>
        <v>71.489999999999995</v>
      </c>
      <c r="H41" s="7" t="s">
        <v>150</v>
      </c>
    </row>
    <row r="42" spans="1:8" ht="20.25" customHeight="1">
      <c r="A42" s="7">
        <v>40</v>
      </c>
      <c r="B42" s="20"/>
      <c r="C42" s="7">
        <v>201807051</v>
      </c>
      <c r="D42" s="9">
        <v>24.8</v>
      </c>
      <c r="E42" s="7">
        <v>24.18</v>
      </c>
      <c r="F42" s="7">
        <v>23.36</v>
      </c>
      <c r="G42" s="9">
        <f t="shared" si="0"/>
        <v>72.34</v>
      </c>
      <c r="H42" s="7" t="s">
        <v>150</v>
      </c>
    </row>
    <row r="43" spans="1:8" ht="20.25" customHeight="1">
      <c r="A43" s="7">
        <v>41</v>
      </c>
      <c r="B43" s="19" t="s">
        <v>100</v>
      </c>
      <c r="C43" s="7">
        <v>201807053</v>
      </c>
      <c r="D43" s="9">
        <v>17.2</v>
      </c>
      <c r="E43" s="7" t="s">
        <v>150</v>
      </c>
      <c r="F43" s="7" t="s">
        <v>150</v>
      </c>
      <c r="G43" s="7" t="s">
        <v>150</v>
      </c>
      <c r="H43" s="7" t="s">
        <v>150</v>
      </c>
    </row>
    <row r="44" spans="1:8" ht="20.25" customHeight="1">
      <c r="A44" s="7">
        <v>42</v>
      </c>
      <c r="B44" s="20"/>
      <c r="C44" s="7">
        <v>201807054</v>
      </c>
      <c r="D44" s="9">
        <v>28.4</v>
      </c>
      <c r="E44" s="7">
        <v>26.85</v>
      </c>
      <c r="F44" s="7">
        <v>27.26</v>
      </c>
      <c r="G44" s="9">
        <f>SUM(D44:F44)</f>
        <v>82.51</v>
      </c>
      <c r="H44" s="7" t="s">
        <v>12</v>
      </c>
    </row>
    <row r="45" spans="1:8" ht="20.25" customHeight="1">
      <c r="A45" s="7">
        <v>43</v>
      </c>
      <c r="B45" s="20"/>
      <c r="C45" s="7">
        <v>201807055</v>
      </c>
      <c r="D45" s="9">
        <v>23.6</v>
      </c>
      <c r="E45" s="7">
        <v>25.56</v>
      </c>
      <c r="F45" s="7">
        <v>26.87</v>
      </c>
      <c r="G45" s="9">
        <f>SUM(D45:F45)</f>
        <v>76.03</v>
      </c>
      <c r="H45" s="7" t="s">
        <v>12</v>
      </c>
    </row>
    <row r="46" spans="1:8" ht="20.25" customHeight="1">
      <c r="A46" s="7">
        <v>44</v>
      </c>
      <c r="B46" s="20"/>
      <c r="C46" s="7">
        <v>201807056</v>
      </c>
      <c r="D46" s="9">
        <v>22.4</v>
      </c>
      <c r="E46" s="7">
        <v>22.89</v>
      </c>
      <c r="F46" s="7">
        <v>24.9</v>
      </c>
      <c r="G46" s="9">
        <f>SUM(D46:F46)</f>
        <v>70.19</v>
      </c>
      <c r="H46" s="7" t="s">
        <v>150</v>
      </c>
    </row>
    <row r="47" spans="1:8" ht="20.25" customHeight="1">
      <c r="A47" s="7">
        <v>45</v>
      </c>
      <c r="B47" s="20"/>
      <c r="C47" s="7">
        <v>201807057</v>
      </c>
      <c r="D47" s="9">
        <v>19.2</v>
      </c>
      <c r="E47" s="7" t="s">
        <v>150</v>
      </c>
      <c r="F47" s="7" t="s">
        <v>150</v>
      </c>
      <c r="G47" s="7" t="s">
        <v>150</v>
      </c>
      <c r="H47" s="7" t="s">
        <v>150</v>
      </c>
    </row>
    <row r="48" spans="1:8" ht="20.25" customHeight="1">
      <c r="A48" s="7">
        <v>46</v>
      </c>
      <c r="B48" s="20"/>
      <c r="C48" s="7">
        <v>201807058</v>
      </c>
      <c r="D48" s="9">
        <v>20</v>
      </c>
      <c r="E48" s="7" t="s">
        <v>151</v>
      </c>
      <c r="F48" s="7" t="s">
        <v>151</v>
      </c>
      <c r="G48" s="9">
        <v>20</v>
      </c>
      <c r="H48" s="7" t="s">
        <v>150</v>
      </c>
    </row>
    <row r="49" spans="1:8" ht="20.25" customHeight="1">
      <c r="A49" s="7">
        <v>47</v>
      </c>
      <c r="B49" s="20"/>
      <c r="C49" s="7">
        <v>201807059</v>
      </c>
      <c r="D49" s="9">
        <v>14.8</v>
      </c>
      <c r="E49" s="7" t="s">
        <v>150</v>
      </c>
      <c r="F49" s="7" t="s">
        <v>150</v>
      </c>
      <c r="G49" s="7" t="s">
        <v>150</v>
      </c>
      <c r="H49" s="7" t="s">
        <v>150</v>
      </c>
    </row>
    <row r="50" spans="1:8" ht="20.25" customHeight="1">
      <c r="A50" s="7">
        <v>48</v>
      </c>
      <c r="B50" s="20"/>
      <c r="C50" s="7">
        <v>201807060</v>
      </c>
      <c r="D50" s="9">
        <v>20.399999999999999</v>
      </c>
      <c r="E50" s="7">
        <v>22.08</v>
      </c>
      <c r="F50" s="7">
        <v>24.73</v>
      </c>
      <c r="G50" s="9">
        <f>SUM(D50:F50)</f>
        <v>67.209999999999994</v>
      </c>
      <c r="H50" s="7" t="s">
        <v>150</v>
      </c>
    </row>
    <row r="51" spans="1:8" ht="20.25" customHeight="1">
      <c r="A51" s="7">
        <v>49</v>
      </c>
      <c r="B51" s="20"/>
      <c r="C51" s="7">
        <v>201807061</v>
      </c>
      <c r="D51" s="9">
        <v>21.2</v>
      </c>
      <c r="E51" s="7" t="s">
        <v>151</v>
      </c>
      <c r="F51" s="7" t="s">
        <v>151</v>
      </c>
      <c r="G51" s="9">
        <v>21.2</v>
      </c>
      <c r="H51" s="7" t="s">
        <v>150</v>
      </c>
    </row>
    <row r="52" spans="1:8" ht="20.25" customHeight="1">
      <c r="A52" s="7">
        <v>50</v>
      </c>
      <c r="B52" s="21"/>
      <c r="C52" s="7">
        <v>201807062</v>
      </c>
      <c r="D52" s="9">
        <v>17.2</v>
      </c>
      <c r="E52" s="7" t="s">
        <v>150</v>
      </c>
      <c r="F52" s="7" t="s">
        <v>150</v>
      </c>
      <c r="G52" s="7" t="s">
        <v>150</v>
      </c>
      <c r="H52" s="7" t="s">
        <v>150</v>
      </c>
    </row>
    <row r="53" spans="1:8" ht="20.25" customHeight="1">
      <c r="A53" s="7">
        <v>51</v>
      </c>
      <c r="B53" s="19" t="s">
        <v>121</v>
      </c>
      <c r="C53" s="7">
        <v>201807063</v>
      </c>
      <c r="D53" s="9">
        <v>24.4</v>
      </c>
      <c r="E53" s="7">
        <v>26.88</v>
      </c>
      <c r="F53" s="7">
        <v>26.31</v>
      </c>
      <c r="G53" s="9">
        <f>SUM(D53:F53)</f>
        <v>77.59</v>
      </c>
      <c r="H53" s="7" t="s">
        <v>12</v>
      </c>
    </row>
    <row r="54" spans="1:8" ht="20.25" customHeight="1">
      <c r="A54" s="7">
        <v>52</v>
      </c>
      <c r="B54" s="20"/>
      <c r="C54" s="7">
        <v>201807064</v>
      </c>
      <c r="D54" s="9">
        <v>19.600000000000001</v>
      </c>
      <c r="E54" s="7" t="s">
        <v>150</v>
      </c>
      <c r="F54" s="7" t="s">
        <v>150</v>
      </c>
      <c r="G54" s="7" t="s">
        <v>150</v>
      </c>
      <c r="H54" s="7" t="s">
        <v>150</v>
      </c>
    </row>
    <row r="55" spans="1:8" ht="20.25" customHeight="1">
      <c r="A55" s="7">
        <v>53</v>
      </c>
      <c r="B55" s="20"/>
      <c r="C55" s="7">
        <v>201807065</v>
      </c>
      <c r="D55" s="9">
        <v>20.399999999999999</v>
      </c>
      <c r="E55" s="7" t="s">
        <v>150</v>
      </c>
      <c r="F55" s="7" t="s">
        <v>150</v>
      </c>
      <c r="G55" s="7" t="s">
        <v>150</v>
      </c>
      <c r="H55" s="7" t="s">
        <v>150</v>
      </c>
    </row>
    <row r="56" spans="1:8" ht="20.25" customHeight="1">
      <c r="A56" s="7">
        <v>54</v>
      </c>
      <c r="B56" s="20"/>
      <c r="C56" s="7">
        <v>201807067</v>
      </c>
      <c r="D56" s="9">
        <v>20.399999999999999</v>
      </c>
      <c r="E56" s="7" t="s">
        <v>150</v>
      </c>
      <c r="F56" s="7" t="s">
        <v>150</v>
      </c>
      <c r="G56" s="7" t="s">
        <v>150</v>
      </c>
      <c r="H56" s="7" t="s">
        <v>150</v>
      </c>
    </row>
    <row r="57" spans="1:8" ht="20.25" customHeight="1">
      <c r="A57" s="7">
        <v>55</v>
      </c>
      <c r="B57" s="20"/>
      <c r="C57" s="7">
        <v>201807068</v>
      </c>
      <c r="D57" s="9">
        <v>22.8</v>
      </c>
      <c r="E57" s="7">
        <v>19.920000000000002</v>
      </c>
      <c r="F57" s="7">
        <v>23.57</v>
      </c>
      <c r="G57" s="9">
        <f>SUM(D57:F57)</f>
        <v>66.290000000000006</v>
      </c>
      <c r="H57" s="7" t="s">
        <v>150</v>
      </c>
    </row>
    <row r="58" spans="1:8" ht="20.25" customHeight="1">
      <c r="A58" s="7">
        <v>56</v>
      </c>
      <c r="B58" s="20"/>
      <c r="C58" s="7">
        <v>201807069</v>
      </c>
      <c r="D58" s="9">
        <v>18.2</v>
      </c>
      <c r="E58" s="7" t="s">
        <v>150</v>
      </c>
      <c r="F58" s="7" t="s">
        <v>150</v>
      </c>
      <c r="G58" s="7" t="s">
        <v>150</v>
      </c>
      <c r="H58" s="7" t="s">
        <v>150</v>
      </c>
    </row>
    <row r="59" spans="1:8" ht="20.25" customHeight="1">
      <c r="A59" s="7">
        <v>57</v>
      </c>
      <c r="B59" s="20"/>
      <c r="C59" s="7">
        <v>201807070</v>
      </c>
      <c r="D59" s="9">
        <v>24.8</v>
      </c>
      <c r="E59" s="7">
        <v>19.86</v>
      </c>
      <c r="F59" s="7">
        <v>22.07</v>
      </c>
      <c r="G59" s="9">
        <f>SUM(D59:F59)</f>
        <v>66.73</v>
      </c>
      <c r="H59" s="7" t="s">
        <v>150</v>
      </c>
    </row>
    <row r="60" spans="1:8" ht="20.25" customHeight="1">
      <c r="A60" s="7">
        <v>58</v>
      </c>
      <c r="B60" s="21"/>
      <c r="C60" s="7">
        <v>201807071</v>
      </c>
      <c r="D60" s="9">
        <v>22.4</v>
      </c>
      <c r="E60" s="7" t="s">
        <v>150</v>
      </c>
      <c r="F60" s="7" t="s">
        <v>150</v>
      </c>
      <c r="G60" s="7" t="s">
        <v>150</v>
      </c>
      <c r="H60" s="7" t="s">
        <v>150</v>
      </c>
    </row>
    <row r="61" spans="1:8" ht="20.25" customHeight="1">
      <c r="A61" s="7">
        <v>59</v>
      </c>
      <c r="B61" s="22" t="s">
        <v>138</v>
      </c>
      <c r="C61" s="7">
        <v>201807072</v>
      </c>
      <c r="D61" s="9">
        <v>21.2</v>
      </c>
      <c r="E61" s="7">
        <v>27.18</v>
      </c>
      <c r="F61" s="7">
        <v>27.17</v>
      </c>
      <c r="G61" s="9">
        <f>SUM(D61:F61)</f>
        <v>75.55</v>
      </c>
      <c r="H61" s="7" t="s">
        <v>12</v>
      </c>
    </row>
    <row r="62" spans="1:8" ht="20.25" customHeight="1">
      <c r="A62" s="7">
        <v>60</v>
      </c>
      <c r="B62" s="22"/>
      <c r="C62" s="7">
        <v>201807073</v>
      </c>
      <c r="D62" s="9">
        <v>24</v>
      </c>
      <c r="E62" s="7">
        <v>21.93</v>
      </c>
      <c r="F62" s="7">
        <v>23.7</v>
      </c>
      <c r="G62" s="9">
        <f>SUM(D62:F62)</f>
        <v>69.63</v>
      </c>
      <c r="H62" s="7" t="s">
        <v>150</v>
      </c>
    </row>
  </sheetData>
  <mergeCells count="7">
    <mergeCell ref="B53:B60"/>
    <mergeCell ref="B61:B62"/>
    <mergeCell ref="A1:H1"/>
    <mergeCell ref="B3:B24"/>
    <mergeCell ref="B25:B34"/>
    <mergeCell ref="B40:B42"/>
    <mergeCell ref="B43:B52"/>
  </mergeCells>
  <phoneticPr fontId="7" type="noConversion"/>
  <pageMargins left="0.69930555555555596" right="0.69930555555555596" top="0.75" bottom="0.75" header="0.3" footer="0.3"/>
  <pageSetup paperSize="9" orientation="portrait" horizontalDpi="200" verticalDpi="300"/>
  <ignoredErrors>
    <ignoredError sqref="G61:G62 G59 G57 G44:G46 G35:G42 G33 G29:G30 G24:G27 G19 G53 G50 G12 G8 G6 G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4" workbookViewId="0">
      <selection activeCell="L22" sqref="L22"/>
    </sheetView>
  </sheetViews>
  <sheetFormatPr defaultColWidth="9" defaultRowHeight="13.5"/>
  <cols>
    <col min="1" max="1" width="5.875" customWidth="1"/>
    <col min="2" max="2" width="12.625" customWidth="1"/>
    <col min="3" max="3" width="12.625" style="1" customWidth="1"/>
    <col min="4" max="4" width="11.75" customWidth="1"/>
    <col min="5" max="5" width="11.125" customWidth="1"/>
    <col min="6" max="6" width="10.25" customWidth="1"/>
    <col min="7" max="7" width="10.75" customWidth="1"/>
    <col min="8" max="8" width="13" style="2" customWidth="1"/>
  </cols>
  <sheetData>
    <row r="1" spans="1:8" ht="58.5" customHeight="1">
      <c r="A1" s="26" t="s">
        <v>148</v>
      </c>
      <c r="B1" s="26"/>
      <c r="C1" s="26"/>
      <c r="D1" s="26"/>
      <c r="E1" s="26"/>
      <c r="F1" s="26"/>
      <c r="G1" s="26"/>
      <c r="H1" s="26"/>
    </row>
    <row r="2" spans="1:8" ht="39" customHeight="1">
      <c r="A2" s="3" t="s">
        <v>1</v>
      </c>
      <c r="B2" s="4" t="s">
        <v>3</v>
      </c>
      <c r="C2" s="4" t="s">
        <v>2</v>
      </c>
      <c r="D2" s="5" t="s">
        <v>143</v>
      </c>
      <c r="E2" s="5" t="s">
        <v>149</v>
      </c>
      <c r="F2" s="5" t="s">
        <v>145</v>
      </c>
      <c r="G2" s="5" t="s">
        <v>146</v>
      </c>
      <c r="H2" s="6" t="s">
        <v>147</v>
      </c>
    </row>
    <row r="3" spans="1:8" ht="20.25" customHeight="1">
      <c r="A3" s="7">
        <v>1</v>
      </c>
      <c r="B3" s="19" t="s">
        <v>9</v>
      </c>
      <c r="C3" s="7">
        <v>201807001</v>
      </c>
      <c r="D3" s="9">
        <v>24.8</v>
      </c>
      <c r="E3" s="7">
        <v>27.76</v>
      </c>
      <c r="F3" s="7">
        <v>26.23</v>
      </c>
      <c r="G3" s="9">
        <f t="shared" ref="G3:G14" si="0">SUM(D3:F3)</f>
        <v>78.790000000000006</v>
      </c>
      <c r="H3" s="7" t="s">
        <v>12</v>
      </c>
    </row>
    <row r="4" spans="1:8" ht="20.25" customHeight="1">
      <c r="A4" s="7">
        <v>2</v>
      </c>
      <c r="B4" s="20"/>
      <c r="C4" s="7">
        <v>201807004</v>
      </c>
      <c r="D4" s="9">
        <v>20</v>
      </c>
      <c r="E4" s="7">
        <v>21.3</v>
      </c>
      <c r="F4" s="7">
        <v>20.57</v>
      </c>
      <c r="G4" s="9">
        <f t="shared" si="0"/>
        <v>61.87</v>
      </c>
      <c r="H4" s="7" t="s">
        <v>150</v>
      </c>
    </row>
    <row r="5" spans="1:8" ht="20.25" customHeight="1">
      <c r="A5" s="7">
        <v>3</v>
      </c>
      <c r="B5" s="20"/>
      <c r="C5" s="7">
        <v>201807006</v>
      </c>
      <c r="D5" s="9">
        <v>20.8</v>
      </c>
      <c r="E5" s="7">
        <v>22.54</v>
      </c>
      <c r="F5" s="7">
        <v>21.77</v>
      </c>
      <c r="G5" s="9">
        <f t="shared" si="0"/>
        <v>65.11</v>
      </c>
      <c r="H5" s="7" t="s">
        <v>150</v>
      </c>
    </row>
    <row r="6" spans="1:8" ht="20.25" customHeight="1">
      <c r="A6" s="7">
        <v>4</v>
      </c>
      <c r="B6" s="20"/>
      <c r="C6" s="7">
        <v>201807010</v>
      </c>
      <c r="D6" s="9">
        <v>24.8</v>
      </c>
      <c r="E6" s="7">
        <v>24.98</v>
      </c>
      <c r="F6" s="7">
        <v>27</v>
      </c>
      <c r="G6" s="9">
        <f t="shared" si="0"/>
        <v>76.78</v>
      </c>
      <c r="H6" s="7" t="s">
        <v>12</v>
      </c>
    </row>
    <row r="7" spans="1:8" ht="20.25" customHeight="1">
      <c r="A7" s="7">
        <v>5</v>
      </c>
      <c r="B7" s="20"/>
      <c r="C7" s="7">
        <v>201807017</v>
      </c>
      <c r="D7" s="9">
        <v>20.8</v>
      </c>
      <c r="E7" s="7">
        <v>21.97</v>
      </c>
      <c r="F7" s="7">
        <v>24.69</v>
      </c>
      <c r="G7" s="9">
        <f t="shared" si="0"/>
        <v>67.459999999999994</v>
      </c>
      <c r="H7" s="7" t="s">
        <v>150</v>
      </c>
    </row>
    <row r="8" spans="1:8" ht="20.25" customHeight="1">
      <c r="A8" s="7">
        <v>6</v>
      </c>
      <c r="B8" s="21"/>
      <c r="C8" s="7">
        <v>201807022</v>
      </c>
      <c r="D8" s="9">
        <v>21.6</v>
      </c>
      <c r="E8" s="7">
        <v>21.89</v>
      </c>
      <c r="F8" s="7">
        <v>22.54</v>
      </c>
      <c r="G8" s="9">
        <f t="shared" si="0"/>
        <v>66.03</v>
      </c>
      <c r="H8" s="7" t="s">
        <v>150</v>
      </c>
    </row>
    <row r="9" spans="1:8" ht="20.25" customHeight="1">
      <c r="A9" s="7">
        <v>7</v>
      </c>
      <c r="B9" s="22" t="s">
        <v>56</v>
      </c>
      <c r="C9" s="7">
        <v>201807023</v>
      </c>
      <c r="D9" s="9">
        <v>18.399999999999999</v>
      </c>
      <c r="E9" s="7">
        <v>27.6</v>
      </c>
      <c r="F9" s="7">
        <v>25.97</v>
      </c>
      <c r="G9" s="9">
        <f t="shared" si="0"/>
        <v>71.97</v>
      </c>
      <c r="H9" s="7" t="s">
        <v>12</v>
      </c>
    </row>
    <row r="10" spans="1:8" ht="20.25" customHeight="1">
      <c r="A10" s="7">
        <v>8</v>
      </c>
      <c r="B10" s="22"/>
      <c r="C10" s="7">
        <v>201807024</v>
      </c>
      <c r="D10" s="9">
        <v>18.399999999999999</v>
      </c>
      <c r="E10" s="7">
        <v>15.6</v>
      </c>
      <c r="F10" s="7">
        <v>23.91</v>
      </c>
      <c r="G10" s="9">
        <f t="shared" si="0"/>
        <v>57.91</v>
      </c>
      <c r="H10" s="7" t="s">
        <v>150</v>
      </c>
    </row>
    <row r="11" spans="1:8" ht="20.25" customHeight="1">
      <c r="A11" s="7">
        <v>9</v>
      </c>
      <c r="B11" s="22"/>
      <c r="C11" s="7">
        <v>201807025</v>
      </c>
      <c r="D11" s="9">
        <v>20.399999999999999</v>
      </c>
      <c r="E11" s="7">
        <v>28.5</v>
      </c>
      <c r="F11" s="7">
        <v>26.36</v>
      </c>
      <c r="G11" s="9">
        <f t="shared" si="0"/>
        <v>75.260000000000005</v>
      </c>
      <c r="H11" s="7" t="s">
        <v>12</v>
      </c>
    </row>
    <row r="12" spans="1:8" ht="20.25" customHeight="1">
      <c r="A12" s="7">
        <v>10</v>
      </c>
      <c r="B12" s="22"/>
      <c r="C12" s="7">
        <v>201807027</v>
      </c>
      <c r="D12" s="9">
        <v>18.8</v>
      </c>
      <c r="E12" s="7">
        <v>16.5</v>
      </c>
      <c r="F12" s="7">
        <v>23.06</v>
      </c>
      <c r="G12" s="9">
        <f t="shared" si="0"/>
        <v>58.36</v>
      </c>
      <c r="H12" s="7" t="s">
        <v>150</v>
      </c>
    </row>
    <row r="13" spans="1:8" ht="20.25" customHeight="1">
      <c r="A13" s="7">
        <v>11</v>
      </c>
      <c r="B13" s="22"/>
      <c r="C13" s="7">
        <v>201807028</v>
      </c>
      <c r="D13" s="9">
        <v>14.4</v>
      </c>
      <c r="E13" s="7">
        <v>12</v>
      </c>
      <c r="F13" s="7">
        <v>22.84</v>
      </c>
      <c r="G13" s="9">
        <f t="shared" si="0"/>
        <v>49.24</v>
      </c>
      <c r="H13" s="7" t="s">
        <v>150</v>
      </c>
    </row>
    <row r="14" spans="1:8" ht="20.25" customHeight="1">
      <c r="A14" s="7">
        <v>12</v>
      </c>
      <c r="B14" s="22"/>
      <c r="C14" s="7">
        <v>201807031</v>
      </c>
      <c r="D14" s="9">
        <v>15.6</v>
      </c>
      <c r="E14" s="7">
        <v>18.600000000000001</v>
      </c>
      <c r="F14" s="7">
        <v>22.67</v>
      </c>
      <c r="G14" s="9">
        <f t="shared" si="0"/>
        <v>56.87</v>
      </c>
      <c r="H14" s="7" t="s">
        <v>150</v>
      </c>
    </row>
    <row r="15" spans="1:8" ht="20.25" customHeight="1">
      <c r="A15" s="7">
        <v>13</v>
      </c>
      <c r="B15" s="8" t="s">
        <v>77</v>
      </c>
      <c r="C15" s="7">
        <v>201807034</v>
      </c>
      <c r="D15" s="9">
        <v>38.5</v>
      </c>
      <c r="E15" s="7" t="s">
        <v>150</v>
      </c>
      <c r="F15" s="7">
        <v>42.64</v>
      </c>
      <c r="G15" s="9">
        <f t="shared" ref="G15:G25" si="1">SUM(D15:F15)</f>
        <v>81.14</v>
      </c>
      <c r="H15" s="7" t="s">
        <v>12</v>
      </c>
    </row>
    <row r="16" spans="1:8" ht="20.25" customHeight="1">
      <c r="A16" s="7">
        <v>14</v>
      </c>
      <c r="B16" s="8" t="s">
        <v>81</v>
      </c>
      <c r="C16" s="7">
        <v>201807037</v>
      </c>
      <c r="D16" s="9">
        <v>34</v>
      </c>
      <c r="E16" s="7" t="s">
        <v>150</v>
      </c>
      <c r="F16" s="7">
        <v>44.36</v>
      </c>
      <c r="G16" s="9">
        <f t="shared" si="1"/>
        <v>78.36</v>
      </c>
      <c r="H16" s="7" t="s">
        <v>12</v>
      </c>
    </row>
    <row r="17" spans="1:8" ht="20.25" customHeight="1">
      <c r="A17" s="7">
        <v>15</v>
      </c>
      <c r="B17" s="8" t="s">
        <v>84</v>
      </c>
      <c r="C17" s="7">
        <v>201807040</v>
      </c>
      <c r="D17" s="9">
        <v>37.5</v>
      </c>
      <c r="E17" s="7" t="s">
        <v>150</v>
      </c>
      <c r="F17" s="7">
        <v>41.93</v>
      </c>
      <c r="G17" s="9">
        <f t="shared" si="1"/>
        <v>79.430000000000007</v>
      </c>
      <c r="H17" s="7" t="s">
        <v>12</v>
      </c>
    </row>
    <row r="18" spans="1:8" ht="20.25" customHeight="1">
      <c r="A18" s="7">
        <v>16</v>
      </c>
      <c r="B18" s="8" t="s">
        <v>87</v>
      </c>
      <c r="C18" s="7">
        <v>201807043</v>
      </c>
      <c r="D18" s="9">
        <v>26</v>
      </c>
      <c r="E18" s="7">
        <v>25.41</v>
      </c>
      <c r="F18" s="7">
        <v>26.66</v>
      </c>
      <c r="G18" s="9">
        <f t="shared" si="1"/>
        <v>78.069999999999993</v>
      </c>
      <c r="H18" s="7" t="s">
        <v>12</v>
      </c>
    </row>
    <row r="19" spans="1:8" ht="20.25" customHeight="1">
      <c r="A19" s="7">
        <v>17</v>
      </c>
      <c r="B19" s="8" t="s">
        <v>90</v>
      </c>
      <c r="C19" s="7">
        <v>201807046</v>
      </c>
      <c r="D19" s="9">
        <v>21.2</v>
      </c>
      <c r="E19" s="7">
        <v>26.44</v>
      </c>
      <c r="F19" s="7">
        <v>27.3</v>
      </c>
      <c r="G19" s="9">
        <f t="shared" si="1"/>
        <v>74.94</v>
      </c>
      <c r="H19" s="7" t="s">
        <v>12</v>
      </c>
    </row>
    <row r="20" spans="1:8" ht="20.25" customHeight="1">
      <c r="A20" s="7">
        <v>18</v>
      </c>
      <c r="B20" s="19" t="s">
        <v>93</v>
      </c>
      <c r="C20" s="7">
        <v>201807049</v>
      </c>
      <c r="D20" s="9">
        <v>23.2</v>
      </c>
      <c r="E20" s="7">
        <v>26.52</v>
      </c>
      <c r="F20" s="7">
        <v>25.97</v>
      </c>
      <c r="G20" s="9">
        <f t="shared" si="1"/>
        <v>75.69</v>
      </c>
      <c r="H20" s="7" t="s">
        <v>12</v>
      </c>
    </row>
    <row r="21" spans="1:8" ht="20.25" customHeight="1">
      <c r="A21" s="7">
        <v>19</v>
      </c>
      <c r="B21" s="20"/>
      <c r="C21" s="7">
        <v>201807050</v>
      </c>
      <c r="D21" s="9">
        <v>24.4</v>
      </c>
      <c r="E21" s="7">
        <v>24.03</v>
      </c>
      <c r="F21" s="7">
        <v>23.06</v>
      </c>
      <c r="G21" s="9">
        <f t="shared" si="1"/>
        <v>71.489999999999995</v>
      </c>
      <c r="H21" s="7" t="s">
        <v>150</v>
      </c>
    </row>
    <row r="22" spans="1:8" ht="20.25" customHeight="1">
      <c r="A22" s="7">
        <v>20</v>
      </c>
      <c r="B22" s="20"/>
      <c r="C22" s="7">
        <v>201807051</v>
      </c>
      <c r="D22" s="9">
        <v>24.8</v>
      </c>
      <c r="E22" s="7">
        <v>24.18</v>
      </c>
      <c r="F22" s="7">
        <v>23.36</v>
      </c>
      <c r="G22" s="9">
        <f t="shared" si="1"/>
        <v>72.34</v>
      </c>
      <c r="H22" s="7" t="s">
        <v>150</v>
      </c>
    </row>
    <row r="23" spans="1:8" ht="20.25" customHeight="1">
      <c r="A23" s="7">
        <v>21</v>
      </c>
      <c r="B23" s="19" t="s">
        <v>100</v>
      </c>
      <c r="C23" s="7">
        <v>201807054</v>
      </c>
      <c r="D23" s="9">
        <v>28.4</v>
      </c>
      <c r="E23" s="7">
        <v>26.85</v>
      </c>
      <c r="F23" s="7">
        <v>27.26</v>
      </c>
      <c r="G23" s="9">
        <f t="shared" si="1"/>
        <v>82.51</v>
      </c>
      <c r="H23" s="7" t="s">
        <v>12</v>
      </c>
    </row>
    <row r="24" spans="1:8" ht="20.25" customHeight="1">
      <c r="A24" s="7">
        <v>22</v>
      </c>
      <c r="B24" s="20"/>
      <c r="C24" s="7">
        <v>201807055</v>
      </c>
      <c r="D24" s="9">
        <v>23.6</v>
      </c>
      <c r="E24" s="7">
        <v>25.56</v>
      </c>
      <c r="F24" s="7">
        <v>26.87</v>
      </c>
      <c r="G24" s="9">
        <f t="shared" si="1"/>
        <v>76.03</v>
      </c>
      <c r="H24" s="7" t="s">
        <v>12</v>
      </c>
    </row>
    <row r="25" spans="1:8" ht="20.25" customHeight="1">
      <c r="A25" s="7">
        <v>23</v>
      </c>
      <c r="B25" s="20"/>
      <c r="C25" s="7">
        <v>201807056</v>
      </c>
      <c r="D25" s="9">
        <v>22.4</v>
      </c>
      <c r="E25" s="7">
        <v>22.89</v>
      </c>
      <c r="F25" s="7">
        <v>24.9</v>
      </c>
      <c r="G25" s="9">
        <f t="shared" si="1"/>
        <v>70.19</v>
      </c>
      <c r="H25" s="7" t="s">
        <v>150</v>
      </c>
    </row>
    <row r="26" spans="1:8" ht="20.25" customHeight="1">
      <c r="A26" s="7">
        <v>24</v>
      </c>
      <c r="B26" s="20"/>
      <c r="C26" s="7">
        <v>201807058</v>
      </c>
      <c r="D26" s="9">
        <v>20</v>
      </c>
      <c r="E26" s="7" t="s">
        <v>151</v>
      </c>
      <c r="F26" s="7" t="s">
        <v>151</v>
      </c>
      <c r="G26" s="9">
        <v>20</v>
      </c>
      <c r="H26" s="7" t="s">
        <v>150</v>
      </c>
    </row>
    <row r="27" spans="1:8" ht="20.25" customHeight="1">
      <c r="A27" s="7">
        <v>25</v>
      </c>
      <c r="B27" s="20"/>
      <c r="C27" s="7">
        <v>201807060</v>
      </c>
      <c r="D27" s="9">
        <v>20.399999999999999</v>
      </c>
      <c r="E27" s="7">
        <v>22.08</v>
      </c>
      <c r="F27" s="7">
        <v>24.73</v>
      </c>
      <c r="G27" s="9">
        <f>SUM(D27:F27)</f>
        <v>67.209999999999994</v>
      </c>
      <c r="H27" s="7" t="s">
        <v>150</v>
      </c>
    </row>
    <row r="28" spans="1:8" ht="20.25" customHeight="1">
      <c r="A28" s="7">
        <v>26</v>
      </c>
      <c r="B28" s="21"/>
      <c r="C28" s="7">
        <v>201807061</v>
      </c>
      <c r="D28" s="9">
        <v>21.2</v>
      </c>
      <c r="E28" s="7" t="s">
        <v>151</v>
      </c>
      <c r="F28" s="7" t="s">
        <v>151</v>
      </c>
      <c r="G28" s="9">
        <v>21.2</v>
      </c>
      <c r="H28" s="7" t="s">
        <v>150</v>
      </c>
    </row>
    <row r="29" spans="1:8" ht="20.25" customHeight="1">
      <c r="A29" s="7">
        <v>27</v>
      </c>
      <c r="B29" s="19" t="s">
        <v>121</v>
      </c>
      <c r="C29" s="7">
        <v>201807063</v>
      </c>
      <c r="D29" s="9">
        <v>24.4</v>
      </c>
      <c r="E29" s="7">
        <v>26.88</v>
      </c>
      <c r="F29" s="7">
        <v>26.31</v>
      </c>
      <c r="G29" s="9">
        <f>SUM(D29:F29)</f>
        <v>77.59</v>
      </c>
      <c r="H29" s="7" t="s">
        <v>12</v>
      </c>
    </row>
    <row r="30" spans="1:8" ht="20.25" customHeight="1">
      <c r="A30" s="7">
        <v>28</v>
      </c>
      <c r="B30" s="20"/>
      <c r="C30" s="7">
        <v>201807068</v>
      </c>
      <c r="D30" s="9">
        <v>22.8</v>
      </c>
      <c r="E30" s="7">
        <v>19.920000000000002</v>
      </c>
      <c r="F30" s="7">
        <v>23.57</v>
      </c>
      <c r="G30" s="9">
        <f>SUM(D30:F30)</f>
        <v>66.290000000000006</v>
      </c>
      <c r="H30" s="7" t="s">
        <v>150</v>
      </c>
    </row>
    <row r="31" spans="1:8" ht="20.25" customHeight="1">
      <c r="A31" s="7">
        <v>29</v>
      </c>
      <c r="B31" s="20"/>
      <c r="C31" s="7">
        <v>201807070</v>
      </c>
      <c r="D31" s="9">
        <v>24.8</v>
      </c>
      <c r="E31" s="7">
        <v>19.86</v>
      </c>
      <c r="F31" s="7">
        <v>22.07</v>
      </c>
      <c r="G31" s="9">
        <f>SUM(D31:F31)</f>
        <v>66.73</v>
      </c>
      <c r="H31" s="7" t="s">
        <v>150</v>
      </c>
    </row>
    <row r="32" spans="1:8" ht="20.25" customHeight="1">
      <c r="A32" s="7">
        <v>30</v>
      </c>
      <c r="B32" s="22" t="s">
        <v>138</v>
      </c>
      <c r="C32" s="7">
        <v>201807072</v>
      </c>
      <c r="D32" s="9">
        <v>21.2</v>
      </c>
      <c r="E32" s="7">
        <v>27.18</v>
      </c>
      <c r="F32" s="7">
        <v>27.17</v>
      </c>
      <c r="G32" s="9">
        <f>SUM(D32:F32)</f>
        <v>75.55</v>
      </c>
      <c r="H32" s="7" t="s">
        <v>12</v>
      </c>
    </row>
    <row r="33" spans="1:8" ht="20.25" customHeight="1">
      <c r="A33" s="7">
        <v>31</v>
      </c>
      <c r="B33" s="22"/>
      <c r="C33" s="7">
        <v>201807073</v>
      </c>
      <c r="D33" s="9">
        <v>24</v>
      </c>
      <c r="E33" s="7">
        <v>21.93</v>
      </c>
      <c r="F33" s="7">
        <v>23.7</v>
      </c>
      <c r="G33" s="9">
        <f>SUM(D33:F33)</f>
        <v>69.63</v>
      </c>
      <c r="H33" s="7" t="s">
        <v>150</v>
      </c>
    </row>
  </sheetData>
  <mergeCells count="7">
    <mergeCell ref="B29:B31"/>
    <mergeCell ref="B32:B33"/>
    <mergeCell ref="A1:H1"/>
    <mergeCell ref="B3:B8"/>
    <mergeCell ref="B9:B14"/>
    <mergeCell ref="B20:B22"/>
    <mergeCell ref="B23:B28"/>
  </mergeCells>
  <phoneticPr fontId="7" type="noConversion"/>
  <pageMargins left="0.69930555555555596" right="0.69930555555555596" top="0.75" bottom="0.469444444444444" header="0.3" footer="0.3"/>
  <pageSetup paperSize="9" orientation="portrait"/>
  <ignoredErrors>
    <ignoredError sqref="G3:G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网络版</vt:lpstr>
      <vt:lpstr>网络版终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2006-09-13T11:21:00Z</dcterms:created>
  <dcterms:modified xsi:type="dcterms:W3CDTF">2018-07-06T02:08:14Z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